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yaras\OneDrive\Desktop\Consultancies 2023\IYCFE CAPACITY ASSESSMENT\"/>
    </mc:Choice>
  </mc:AlternateContent>
  <xr:revisionPtr revIDLastSave="0" documentId="8_{E8710F0C-E3C4-45A3-B548-AB9F84A2BB4E}" xr6:coauthVersionLast="47" xr6:coauthVersionMax="47" xr10:uidLastSave="{00000000-0000-0000-0000-000000000000}"/>
  <bookViews>
    <workbookView xWindow="-110" yWindow="-110" windowWidth="19420" windowHeight="11020" activeTab="1" xr2:uid="{00000000-000D-0000-FFFF-FFFF00000000}"/>
  </bookViews>
  <sheets>
    <sheet name="Overview (clean)" sheetId="8" r:id="rId1"/>
    <sheet name="Data Entry Tool (clean)" sheetId="7" r:id="rId2"/>
    <sheet name="Action plan " sheetId="6" r:id="rId3"/>
  </sheets>
  <externalReferences>
    <externalReference r:id="rId4"/>
  </externalReferences>
  <definedNames>
    <definedName name="_xlnm._FilterDatabase" localSheetId="1" hidden="1">'Data Entry Tool (clean)'!$B$5:$G$109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8" l="1"/>
  <c r="E45" i="8"/>
  <c r="H45" i="8" s="1"/>
  <c r="F45" i="8"/>
  <c r="H44" i="8"/>
  <c r="H43" i="8"/>
  <c r="H42" i="8"/>
  <c r="H40" i="8"/>
  <c r="H41" i="8"/>
  <c r="H39" i="8"/>
  <c r="H38" i="8"/>
  <c r="E44" i="8"/>
  <c r="D44" i="8"/>
  <c r="F43" i="8"/>
  <c r="D43" i="8"/>
  <c r="F41" i="8"/>
  <c r="E41" i="8"/>
  <c r="D41" i="8"/>
  <c r="E40" i="8"/>
  <c r="G45" i="8" l="1"/>
  <c r="E19" i="7"/>
</calcChain>
</file>

<file path=xl/sharedStrings.xml><?xml version="1.0" encoding="utf-8"?>
<sst xmlns="http://schemas.openxmlformats.org/spreadsheetml/2006/main" count="266" uniqueCount="174">
  <si>
    <t>HOME</t>
  </si>
  <si>
    <t xml:space="preserve">INFANT AND YOUNG CHILD FEEDING IN EMERGENCIES (IYCF-E) </t>
  </si>
  <si>
    <t xml:space="preserve">Capacity assessment tool </t>
  </si>
  <si>
    <t xml:space="preserve">Country </t>
  </si>
  <si>
    <t>(Drop down)</t>
  </si>
  <si>
    <t xml:space="preserve">Level </t>
  </si>
  <si>
    <t>National or subnational</t>
  </si>
  <si>
    <t xml:space="preserve">Year </t>
  </si>
  <si>
    <t xml:space="preserve">Assessment type </t>
  </si>
  <si>
    <t xml:space="preserve">Preparedness </t>
  </si>
  <si>
    <t xml:space="preserve">Response </t>
  </si>
  <si>
    <t xml:space="preserve">Recovery </t>
  </si>
  <si>
    <t>All</t>
  </si>
  <si>
    <t>USER GUIDE - PLEASE READ BEFORE USING THIS TOOL</t>
  </si>
  <si>
    <t xml:space="preserve">Assessment Steps </t>
  </si>
  <si>
    <t xml:space="preserve">Assessment summary </t>
  </si>
  <si>
    <t>Capacity Pillars</t>
  </si>
  <si>
    <t xml:space="preserve">Select </t>
  </si>
  <si>
    <t>Response</t>
  </si>
  <si>
    <t>Recovery</t>
  </si>
  <si>
    <t xml:space="preserve">Pillar I - Policy, plans and guidelines on IYCF-E </t>
  </si>
  <si>
    <t>Pillar 3: Coordination</t>
  </si>
  <si>
    <t>OVERALL SCORE</t>
  </si>
  <si>
    <t xml:space="preserve">Back </t>
  </si>
  <si>
    <t>Phase</t>
  </si>
  <si>
    <t xml:space="preserve">Rating </t>
  </si>
  <si>
    <t xml:space="preserve">Remarks </t>
  </si>
  <si>
    <t>Key benchmarks</t>
  </si>
  <si>
    <t xml:space="preserve">
Preparedness
Response
Recovery
All</t>
  </si>
  <si>
    <t>0=Not available/done
1=Available/Done but outdated/weak 
2=In progress / partially done 
3=Done/Complete/In place</t>
  </si>
  <si>
    <t xml:space="preserve">Title and link to the document/reference </t>
  </si>
  <si>
    <t>POLICIES, PLANS AND GUIDELINES</t>
  </si>
  <si>
    <t>A policy is in place covering key provisions related to IYCF-E (as per OG-IFE Section 1.1)</t>
  </si>
  <si>
    <t>A guideline/operational guidance on IYCF-E - with key provisions in line with the OG-IFE - is available</t>
  </si>
  <si>
    <t xml:space="preserve">Infant feeding recommendations in the context of infectious disease outbreaks are in place and are aligned with the latest WHO guidance/health emergency guidance  </t>
  </si>
  <si>
    <t>Legally enforceable, national regulations on BMS marketing and donations of BMS during emergencies that are in line with The Code are enacted (in force)</t>
  </si>
  <si>
    <t>Legislation and policy in line with WHO Guidance on Ending Inappropriate Promotion of Foods for Infants and Young Children has been enacted</t>
  </si>
  <si>
    <t xml:space="preserve">Legally binding policies have been developed regarding private sector engagement in emergency response, to enable constructive collaboration and avoid undue influence and conflict of interest </t>
  </si>
  <si>
    <t>Baby Friendly Hospital Initiative (BFHI) policies/ national guidelines are available</t>
  </si>
  <si>
    <t>Baby Friendly Community Initiative (BFCI) policies/ national guidelines are available</t>
  </si>
  <si>
    <t>A costed Humanitarian Response Plan (HRP) that includes IYCF-E objectives, actions and indicators covering interventions on breastfeeding support, complementary feeding, artificial feeding is available</t>
  </si>
  <si>
    <t>SUBTOTAL PILLAR 1</t>
  </si>
  <si>
    <t>The institutional roles for implementing IYCF/IYCF-E interventions are clearly defined (government, UN agencies etc.)</t>
  </si>
  <si>
    <t>A database / list of existing national IYCF and IYCF-E expertise has been developed  (to guide and support an IYCF-E response at national / cluster level)</t>
  </si>
  <si>
    <t>Emergency responders involved in managing health and nutrition programmes/teams have been trained on IYCF-E</t>
  </si>
  <si>
    <t>National breastfeeding support associations and networks have been mapped and oriented on IYCF-E  (e.g. to support with training, supervision or direct service delivery such as counselling)</t>
  </si>
  <si>
    <t>There are NGOs with expertise on IYCF-E in existence</t>
  </si>
  <si>
    <t>Relevant IYCF/IYCF-E topics have been included in the pre-service training curriculum of health and nutrition workers (doctors, nurses, midwives, nutritionists etc.)</t>
  </si>
  <si>
    <t>IYCF-E orientation materials for use in early emergency response are available</t>
  </si>
  <si>
    <t xml:space="preserve">Context-specific IYCF-E training materials in the national/local language(s) are available </t>
  </si>
  <si>
    <t xml:space="preserve">A pool of national IYCF-E trainers is available and registered within a database </t>
  </si>
  <si>
    <t>A national/cluster IYCF-E training strategy/plan to equip responders with agreed upon IYCF-E competencies has been developed, based on an assessment of pre-existing individual IYCF-E capacity</t>
  </si>
  <si>
    <t>IYCF-E capacity needs have been forecasted based on emergency/recovery scenarios (who is needed, where are they needed, how many are needed)</t>
  </si>
  <si>
    <t>SUB-TOTAL PILLAR 2</t>
  </si>
  <si>
    <t>COORDINATION</t>
  </si>
  <si>
    <t>There is a formalized coordination mechanism for IYCF/IYCF-E (e.g. IYCF-E TWG, Nutrition Cluster)</t>
  </si>
  <si>
    <t xml:space="preserve">The coordination authority / leadership on IYCF-E has been identified </t>
  </si>
  <si>
    <t xml:space="preserve">Key focal points in ministries, agencies and other sectors to engage on IYCF-E programming have been identified </t>
  </si>
  <si>
    <t>IYCF-E promotion activities are conducted jointly by relevant partners</t>
  </si>
  <si>
    <t xml:space="preserve">The IYCF/IYCF-E coordination mechanism meets regularly </t>
  </si>
  <si>
    <t>The  IYCF/IYCF-E coordination mechanism  has a workplan</t>
  </si>
  <si>
    <t>The IYCF/ IYCF-E coordination mechanism  monitors its progress against set targets once every 3 months</t>
  </si>
  <si>
    <t>The IYCF-E coordination mechanism monitors IYCF-E capacity (using this tool) at least once a year</t>
  </si>
  <si>
    <t xml:space="preserve">The functionality of the IYCF/IYCF-E coordination mechanism is regularly evaluated </t>
  </si>
  <si>
    <t xml:space="preserve">Development agencies and donors have been engaged in IYCF-E preparedness planning </t>
  </si>
  <si>
    <t>SUB-TOTALPILLAR 3</t>
  </si>
  <si>
    <t xml:space="preserve">INFORMATION MANAGEMENT </t>
  </si>
  <si>
    <t xml:space="preserve">Needs assessment and critical analysis should inform a context specific IYCF-E response. Routinely collecting data on key IYCF indicators before an emergency strikes will allow for the effective monitoring of feeding practices and any changes due to the emergency. Where IYCF practices are poor in non-emergency times (e.g., exclusive breastfeeding rate &lt; 50%,  continued breastfeeding at one year &lt; 70%) this should be viewed as a warning sign that infants and young children will be at great risk when an emergency occurs, and steps should be urgently taken to reduce their vulnerability through a concentrated national effort to improve feeding practices. Where artificial feeding is commonly practiced, preparedness actions should be undertaken to ensure formula-dependent infants can be rapidly identified, protected and supported should an emergency occur. 
It is essential to monitor the impact of humanitarian actions and inaction on IYCF practices, child nutrition and health; to consult with the affected population in planning and implementation; and to document experiences to inform preparedness and future response
</t>
  </si>
  <si>
    <t xml:space="preserve">The IYCF-E recording tools are harmonized at coordination level by all responding agencies </t>
  </si>
  <si>
    <t>The IYCF-E reporting tools are harmonized at coordination level by all responding agencies</t>
  </si>
  <si>
    <t>IYCF-E assessment guidelines, including guidance on community engagement, are available at coordination level</t>
  </si>
  <si>
    <t xml:space="preserve">There is a pool of emergency responders trained on early rapid needs assessment tools and assessment planning and design </t>
  </si>
  <si>
    <t xml:space="preserve">Preparedness and response </t>
  </si>
  <si>
    <t>Needs assessment findings are easily accessible by all responding agencies and regularly disseminated at coordination level (from nutrition and other relevant sectors, to support analysis of IYCF-E needs)</t>
  </si>
  <si>
    <t>SUB-TOTAL PILLAR 4</t>
  </si>
  <si>
    <t xml:space="preserve">IYCF-E SERVICE DELIVERY </t>
  </si>
  <si>
    <t xml:space="preserve">There is an agreed minimum package of IYCF-E services for emergency response </t>
  </si>
  <si>
    <t>Standard activities to protect, promote and support breastfeeding have been defined at coordination level and are included in the minimum service package</t>
  </si>
  <si>
    <t>Standard activities to protect, promote and support complementary feeding have been defined at coordination level and are included in the minimum service package</t>
  </si>
  <si>
    <t>Standard activities to meet the needs of non-breastfed infants have been defined at coordination level and are included in the minimum service package</t>
  </si>
  <si>
    <t>IYCF-E services and interventions are adequately included in the Humanitarian Response Plan (HRP)</t>
  </si>
  <si>
    <t>Opportunities to integrate IYCF-E activities and interventions into sectors other than health and nutrition have been identified and defined</t>
  </si>
  <si>
    <t>The basic, non-technical actions all sectors should take to support IYCF have been defined and communicated to all sectors</t>
  </si>
  <si>
    <t>The Ten Steps to Successful Breastfeeding of the WHO/UNICEF Baby-friendly Hospital
Initiative have been integrated into maternity services</t>
  </si>
  <si>
    <t>IYCF-E is integrated into WASH programming</t>
  </si>
  <si>
    <t xml:space="preserve">Community members are meaningfully involved and actively participate in the planning and implementation of IYCF-E services </t>
  </si>
  <si>
    <t>A donation management plan which identifies a Task Force and outlines how inappropriate/harmful donations (e.g. BMS) will be handled is in place</t>
  </si>
  <si>
    <t xml:space="preserve">A supply chain for adequate and appropriate complementary foods has been identified </t>
  </si>
  <si>
    <t xml:space="preserve">IYCF-E equipment and supplies have been pre-positioned </t>
  </si>
  <si>
    <t>Potential BMS needs have been forecasted using scenario/emergency-based information</t>
  </si>
  <si>
    <t xml:space="preserve">The likely need for and mechanisms to provide micronutrient supplementation to PLW
and children has been explored. </t>
  </si>
  <si>
    <t>Plans for IYCF-E interventions to transition to recovery have been developed, including the handover of the management of BMS-dependent infants</t>
  </si>
  <si>
    <t>SUB-TOTAL PILLAR  5</t>
  </si>
  <si>
    <t>FINANCIAL CAPACITY</t>
  </si>
  <si>
    <t>There are funding sources available for IYCF-E activities (Government, UN agencies or donor agencies)</t>
  </si>
  <si>
    <t>For government funding sources, arrangements are in place to fund IYCF-E at the national or provincial/state government level</t>
  </si>
  <si>
    <t>UN agencies have funding resources to support immediate IYCF-E response</t>
  </si>
  <si>
    <t xml:space="preserve">A database of in-country and international donors who may fund IYCF-E is in place </t>
  </si>
  <si>
    <t>The HRP has allocated funding for IYCF-E</t>
  </si>
  <si>
    <t>SUB-TOTAL PILLAR  6</t>
  </si>
  <si>
    <t>COMMUNICATION AND ADVOCACY</t>
  </si>
  <si>
    <t>A context-specific joint statement template on IYCF-E is available for rapid adaptation and release</t>
  </si>
  <si>
    <t>A response-specific joint statement on IYCF-E is available</t>
  </si>
  <si>
    <t xml:space="preserve">A press release template on IYCF-E is available, for rapid adaptation and release </t>
  </si>
  <si>
    <t xml:space="preserve">The government position on not seeking or accepting donations has been defined </t>
  </si>
  <si>
    <t>SUB-TOTAL PILLAR 7</t>
  </si>
  <si>
    <t xml:space="preserve">Action plan </t>
  </si>
  <si>
    <t xml:space="preserve">Pillar </t>
  </si>
  <si>
    <t>Identified Gaps</t>
  </si>
  <si>
    <t>Action</t>
  </si>
  <si>
    <t>Resource(s) needed</t>
  </si>
  <si>
    <t>Lead agency</t>
  </si>
  <si>
    <t>By when</t>
  </si>
  <si>
    <t xml:space="preserve">Short term (1 – 3 months) </t>
  </si>
  <si>
    <t>Medium (3 – 9 months)</t>
  </si>
  <si>
    <t>long (10 – 24 months) term</t>
  </si>
  <si>
    <t>Pillar 4: Information management</t>
  </si>
  <si>
    <t>Pillar 5: IYCF-E service delivery</t>
  </si>
  <si>
    <t>Pillar 6: Financial capacity</t>
  </si>
  <si>
    <t>Pillar 7: Communications and advocacy</t>
  </si>
  <si>
    <t>Summary score</t>
  </si>
  <si>
    <t>Maximum score</t>
  </si>
  <si>
    <t>Assessment findings</t>
  </si>
  <si>
    <t xml:space="preserve">Data entry sheet </t>
  </si>
  <si>
    <t>Source of information</t>
  </si>
  <si>
    <t xml:space="preserve">A costed national strategy/plan that adequately covers IYCF-E is in place </t>
  </si>
  <si>
    <t xml:space="preserve">This IYCF-E Capacity Assessment Tool is designed to support those preparing to, or currently delivering, IYCF-E services for emergency affected populations to assess the current level of IYCF-E capacity at national / subnational level. This tool accompanies the comprehensive IYCF-E Capacity Assessment Guidance, which users are strongly encouraged to read prior to using this tool. Note that OG-IFE refers to this operational guidance infant feeding in emergencies (OG-IFE) version 3 (accessed online 23 May 2022 https://www.ennonline.net/operationalguidance-v3-2017 ) and the Code refers to the International Code of Marketing of Breastmilk substitutes (accessed online 23 May 2022 https://www.who.int/publications/i/item/9241541601). </t>
  </si>
  <si>
    <t>A Code violation monitoring and reporting system is available</t>
  </si>
  <si>
    <t>Preparedness/contingency plans that include IYCF-E are available, covering interventions on breastfeeding support, complementary feeding, artificial feeding and identification and management of particularly vulnerable children</t>
  </si>
  <si>
    <t>HUMAN RESOURCE AND ORGANIZATIONAL CAPACITY</t>
  </si>
  <si>
    <t>In order to ensure adequate capacity for an IYCF-E response, it is necessary to understand 1) who is available to support and implement IYCF-E interventions (leadership, management, training, supervision, direct service delivery etc.) and 2) what knowledge and skills (competencies) they require. Emergency response services should, to the greatest extent possible, build on pre-existing  IYCF systems and services and support long-term recovery.  It is important to understand what competencies those who are available already have, compared to what is needed to deliver services effectively. The final step is to implement a capacity building/training plan to address any identified capacity gaps and learning needs.  Sensitization and training on IFE is necessary at multiple levels and across sectors.  Context specific training materials in the local language and which reflect lessons learned from past emergency responses will be needed to execute such a training plan. 
 Both health professionals (e.g., midwives) and paraprofessionals (e.g., peers) can be IYCF counsellors . Who should deliver breastfeeding counselling as part of an emergency response will vary considerably depending on which providers and services offered counselling before the emergency and how they have been impacted. There may be 1) existing cadres that were already providing counselling before the emergency, 2) existing cadres that can add counselling to their tasks and 3) new cadres that can be established.</t>
  </si>
  <si>
    <t>Cadres that can deliver IYCF Counselling at facility level and at community level during an emergency response have been identified (e.g., health workers, such as midwives; and paraprofessionals, such as peer counsellors)</t>
  </si>
  <si>
    <t>Cadres that can deliver IYCF counselling during an emergency response have been trained on IYCF-E</t>
  </si>
  <si>
    <t>A standardized, interagency set of IYCF-E competencies (skills and knowledge) required by people working on IYCF-E has been agreed upon at national/cluster level</t>
  </si>
  <si>
    <t>A TOR for the IYCF/IYCF-E coordination mechanism is approved and available</t>
  </si>
  <si>
    <t xml:space="preserve">All the core, standardized IYCF-E indicators are included in the information system </t>
  </si>
  <si>
    <t xml:space="preserve">A monitoring, recording and reporting system to track and report on IYCF-E indicators at national and subnational levels is defined and in place </t>
  </si>
  <si>
    <t>The IYCF-E monitoring indicators are harmonized at coordination level, including with donors</t>
  </si>
  <si>
    <t>The IYCF-E indicators are regularly reported on at the national/subnational level by all responding agencies (system is functional)</t>
  </si>
  <si>
    <t>An up-to-date IYCF country profile is available (secondary data review, including on IYCF practices, maternal and child nutrition, prevalence of non-breastfed etc.)</t>
  </si>
  <si>
    <t>A national repository/library of key IYCF/IYCF-E documents (e.g. policies, guidelines, training materials, contingency/preparedness plans, supplier agreements, details on prepositioned supplies, TORs, harmonized tools etc.) is established and accessible by all responding agencies</t>
  </si>
  <si>
    <t>The Humanitarian Needs Overview (HNO) adequately covers IYCF-E (i.e. pre-crisis IYCF situation, emergency-related risks/threats to IYCF and resultant changes with regards to breastfeeding, use of BMS and complementary feeding)</t>
  </si>
  <si>
    <t xml:space="preserve">Immediate action to protect recommended IYCF practices and minimize risks is necessary in the early stages of an emergency, with targeted support to higher risk infants and children. In every emergency, it is necessary to assess and act to protect and support the nutrition needs and care of both breastfed and non-breastfed infants and young children. Multi-sector collaboration is essential in an emergency to facilitate and complement direct IYCF interventions
</t>
  </si>
  <si>
    <t xml:space="preserve">A supply chain and approval process to procure an appropriate BMS (e.g. powdered infant formula (PIF) and ready-to-use infant formula (RUIF)) has been identified </t>
  </si>
  <si>
    <t>Comprehensive planning for IYCF action is required to cover all the other seven pillars comprehensively (i.e., policy and plans, human resources, coordination, information and assessments, service delivery and communication and advocacy). Needs should be aligned to the agreed upon plans. Funders should ensure that the provisions of the OG-IFE and the Code can be met by the implementing agency. Any applications for BMS programmes should include, and funders should accept, costs for associated supplies, such as feeding and cooking equipment, and hygiene/integrated phase classification (IPC) measures.</t>
  </si>
  <si>
    <t xml:space="preserve">Timely, accurate and harmonized communication to the affected population, emergency responders and the media is essential. Misinformation and misconceptions on the needs of infants can exacerbate infant feeding problems in an emergency. In order to prevent this misinformation, leading to donations of BMS and other harmful actions during an emergency, communicating on IYCF-E should be done in a very timely manner. It is recommended to pre-agree key IYCF-E messages during non-emergency times in order to facilitate this. </t>
  </si>
  <si>
    <t>The media/journalists have been sensitized on IYCF-E</t>
  </si>
  <si>
    <t>Policies, plans, guidelines</t>
  </si>
  <si>
    <t>Human resource and organizational capacity</t>
  </si>
  <si>
    <t xml:space="preserve">Coordination capacity </t>
  </si>
  <si>
    <t xml:space="preserve">Information management </t>
  </si>
  <si>
    <t xml:space="preserve">IYCF-E service delivery </t>
  </si>
  <si>
    <t xml:space="preserve">Financial capacity </t>
  </si>
  <si>
    <t xml:space="preserve">Communications and advocacy </t>
  </si>
  <si>
    <t>An IYCF-E communication strategy and plan for rapid implementation in an emergency is in place</t>
  </si>
  <si>
    <t>IYCF-E is integrated into Food Security and Livelihood programming</t>
  </si>
  <si>
    <t>Emergency responders working in sectors other than health and nutrition (e.g. WASH, Food Security and Liveihood) have been oriented on IYCF-E</t>
  </si>
  <si>
    <t xml:space="preserve">Pillar 2: Human resource and organizational capacity </t>
  </si>
  <si>
    <r>
      <t xml:space="preserve">Overall rating </t>
    </r>
    <r>
      <rPr>
        <b/>
        <sz val="8"/>
        <color theme="0"/>
        <rFont val="Arial"/>
        <family val="2"/>
      </rPr>
      <t xml:space="preserve">(poor &lt;35% Fair btw 30-55% Good is btw 55-75% Excellent is &gt;80%) </t>
    </r>
  </si>
  <si>
    <t>Country percentage score (e.g. Response)</t>
  </si>
  <si>
    <t xml:space="preserve">Country score </t>
  </si>
  <si>
    <t xml:space="preserve">Each country should have an up-to-date national policy on IYCF that includes and adequately covers emergencies. To guide emergency response, as per Section 1.1. of the OG-IFE, the following should be covered: protection, promotion and support of breastfeeding; the management of artificial feeding; complementary feeding; the nutrition needs of pregnant and lactating women (PLW); compliance with the International Code of Marketing of Breastmilk Substitutes and subsequent relevant World Health Assembly (WHA) Resolutions (the Code); prevention and management of donations of breastmilk substitutes (BMS); and infant feeding in the context of public health emergencies and infectious disease outbreaks. During non-emergency times, it is important to advocate for a national policy that includes IYCF and IYCF-E, as well as policies at agency level. 
It saves lives to plan and pre-agree on how to respond to the different emergency scenarios that are likely to occur in your country ahead of time. A contingency plan that considers and addresses how the emergency will impact IYCF is an important preparedness measure. Delineating the different likely scenarios will also help make appropriate plans for different types of emergencies. 
</t>
  </si>
  <si>
    <t xml:space="preserve">Key decision-makers / planners / leaders involved in emergency response have been oriented on IYCF-E </t>
  </si>
  <si>
    <t>Customs staff assigned to clearing humanitarian relief items have been briefed on items (e.g. BMS, feeding utensils, etc) should only be accepted if part of a coordinated IYCF-E response, and that they should seek clarification from the IFE Coordination Authority if there are requests to clear these items.</t>
  </si>
  <si>
    <t xml:space="preserve">Means to prevent inappropriate/harmful donations (e.g. bMS)  have been planned together with the authorities and Logistics Cluster </t>
  </si>
  <si>
    <t>Is IYCF-E is integrated into child protection programming and mental health programming</t>
  </si>
  <si>
    <t>An after action review of IYCF-E programming is conducted and highlights key recommendations and lessons learned</t>
  </si>
  <si>
    <t xml:space="preserve">Capacity to coordinate IYCF-E should be established in the coordination mechanism for every emergency response. Preparedness work can be done by a technical working group (TWG) on IYCF/IYCF-E. Where a coordination mechanism is non-existent, establishing a TWG with a clearly defined terms of reference (TOR) is the first step to starting to prepare for an IYCF-E response. Ideally, the Ministry of Health (MoH) should lead or co-lead the TWG. Capacity development to support this responsibility should be supported as necessary. In addition, inter-cluster coordination is key to integrate IYCF-E in other sectors' assessments, plans and response.   </t>
  </si>
  <si>
    <t xml:space="preserve">Standardized, context-specific, pre-agreed multisectoral needs assessment tools that include key questions on IYCF-E are available </t>
  </si>
  <si>
    <t xml:space="preserve">Standardized, context-specific, pre-agreed rapid IYCF-E needs assessment tools are available (e.g., Focus Group Discussion, Key Informant Interviews, Transect Walk tools) </t>
  </si>
  <si>
    <t>Referral pathways to/from IYCF-E services to other relevant services are clearly mapped and referal procedures defined</t>
  </si>
  <si>
    <t>Contextually appropriate information, education, communication (IEC) materials (e.g. IYCF counselling cards) are available in the local language and in different formats (e.g. audio, visual, special needs, etc.)</t>
  </si>
  <si>
    <t>The government position on not seeking or accepting donations has been communicated to key actors, including country embassies, donors, development partners and civil society groups, media, among others.</t>
  </si>
  <si>
    <t>Easily adaptable, standardized key IYCF-E messages are available to the affected population- in formats and modalities suitable for reaching the population, including those in remote, hard-to-reach areas, those who are housebound and those who are not literate.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</si>
</sst>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Arial"/>
      <family val="2"/>
    </font>
    <font>
      <b/>
      <sz val="10"/>
      <color theme="1"/>
      <name val="Arial"/>
      <family val="2"/>
    </font>
    <font>
      <sz val="10"/>
      <color rgb="FF000000"/>
      <name val="Arial"/>
      <family val="2"/>
    </font>
    <font>
      <b/>
      <sz val="10"/>
      <color theme="0"/>
      <name val="Arial"/>
      <family val="2"/>
    </font>
    <font>
      <sz val="10"/>
      <color theme="0"/>
      <name val="Arial"/>
      <family val="2"/>
    </font>
    <font>
      <sz val="10"/>
      <color theme="8" tint="0.39997558519241921"/>
      <name val="Arial"/>
      <family val="2"/>
    </font>
    <font>
      <sz val="9"/>
      <color theme="1"/>
      <name val="Arial"/>
      <family val="2"/>
    </font>
    <font>
      <sz val="9"/>
      <color theme="1"/>
      <name val="Arial Narrow"/>
      <family val="2"/>
    </font>
    <font>
      <sz val="10"/>
      <color rgb="FFFFFFFF"/>
      <name val="Arial Narrow"/>
      <family val="2"/>
    </font>
    <font>
      <sz val="10"/>
      <color theme="1"/>
      <name val="Arial Narrow"/>
      <family val="2"/>
    </font>
    <font>
      <b/>
      <sz val="9"/>
      <color theme="1"/>
      <name val="Arial Narrow"/>
      <family val="2"/>
    </font>
    <font>
      <b/>
      <sz val="10"/>
      <color theme="1"/>
      <name val="Arial Narrow"/>
      <family val="2"/>
    </font>
    <font>
      <sz val="9"/>
      <color rgb="FFFFFFFF"/>
      <name val="Arial Narrow"/>
      <family val="2"/>
    </font>
    <font>
      <b/>
      <sz val="10"/>
      <color theme="5"/>
      <name val="Arial Narrow"/>
      <family val="2"/>
    </font>
    <font>
      <sz val="10"/>
      <color theme="4" tint="0.39997558519241921"/>
      <name val="Arial"/>
      <family val="2"/>
    </font>
    <font>
      <b/>
      <sz val="10"/>
      <color theme="5"/>
      <name val="Arial Narrow"/>
    </font>
    <font>
      <b/>
      <sz val="12"/>
      <color rgb="FFFFFFFF"/>
      <name val="Arial Narrow"/>
      <family val="2"/>
    </font>
    <font>
      <sz val="10"/>
      <color rgb="FF00B0F0"/>
      <name val="Arial Narrow"/>
      <family val="2"/>
    </font>
    <font>
      <sz val="10"/>
      <color rgb="FF000000"/>
      <name val="Arial Narrow"/>
      <family val="2"/>
    </font>
    <font>
      <strike/>
      <sz val="10"/>
      <color theme="1"/>
      <name val="Arial"/>
      <family val="2"/>
    </font>
    <font>
      <b/>
      <sz val="11"/>
      <color rgb="FF00B0F0"/>
      <name val="Calibri"/>
      <family val="2"/>
      <scheme val="minor"/>
    </font>
    <font>
      <b/>
      <sz val="12"/>
      <color rgb="FFF2F2F2"/>
      <name val="Arial Narrow"/>
      <family val="2"/>
    </font>
    <font>
      <sz val="10"/>
      <color rgb="FFF2F2F2"/>
      <name val="Arial Narrow"/>
      <family val="2"/>
    </font>
    <font>
      <sz val="9"/>
      <color rgb="FFF2F2F2"/>
      <name val="Arial Narrow"/>
      <family val="2"/>
    </font>
    <font>
      <b/>
      <sz val="12"/>
      <color rgb="FFF2F2F2"/>
      <name val="Arial Narrow"/>
    </font>
    <font>
      <b/>
      <sz val="10"/>
      <color rgb="FFF2F2F2"/>
      <name val="Arial Narrow"/>
      <family val="2"/>
    </font>
    <font>
      <b/>
      <sz val="9"/>
      <color rgb="FFF2F2F2"/>
      <name val="Arial Narrow"/>
      <family val="2"/>
    </font>
    <font>
      <sz val="9"/>
      <color rgb="FF00B0F0"/>
      <name val="Arial"/>
      <family val="2"/>
    </font>
    <font>
      <sz val="9"/>
      <color rgb="FF00B0F0"/>
      <name val="Arial Narrow"/>
      <family val="2"/>
    </font>
    <font>
      <b/>
      <sz val="12"/>
      <color rgb="FF000000"/>
      <name val="Arial Narrow"/>
      <family val="2"/>
    </font>
    <font>
      <b/>
      <sz val="10"/>
      <color rgb="FF000000"/>
      <name val="Arial Narrow"/>
      <family val="2"/>
    </font>
    <font>
      <sz val="11"/>
      <color rgb="FF000000"/>
      <name val="Calibri"/>
      <family val="2"/>
      <scheme val="minor"/>
    </font>
    <font>
      <b/>
      <sz val="10"/>
      <color rgb="FFFFFFFF"/>
      <name val="Arial"/>
      <family val="2"/>
    </font>
    <font>
      <b/>
      <sz val="10"/>
      <color theme="4" tint="0.39997558519241921"/>
      <name val="Arial"/>
      <family val="2"/>
    </font>
    <font>
      <b/>
      <sz val="14"/>
      <color theme="1"/>
      <name val="Abadi"/>
      <family val="2"/>
    </font>
    <font>
      <b/>
      <sz val="26"/>
      <color rgb="FFFF6600"/>
      <name val="Arial"/>
      <family val="2"/>
    </font>
    <font>
      <b/>
      <sz val="14"/>
      <color theme="0"/>
      <name val="Arial"/>
      <family val="2"/>
    </font>
    <font>
      <b/>
      <sz val="11"/>
      <color rgb="FF00B0F0"/>
      <name val="Arial"/>
      <family val="2"/>
    </font>
    <font>
      <b/>
      <sz val="11"/>
      <color theme="0"/>
      <name val="Arial"/>
      <family val="2"/>
    </font>
    <font>
      <sz val="11"/>
      <color theme="0"/>
      <name val="Arial"/>
      <family val="2"/>
    </font>
    <font>
      <sz val="11"/>
      <color rgb="FF00B0F0"/>
      <name val="Arial"/>
      <family val="2"/>
    </font>
    <font>
      <b/>
      <sz val="11"/>
      <color rgb="FFFF0000"/>
      <name val="Arial"/>
      <family val="2"/>
    </font>
    <font>
      <b/>
      <sz val="11"/>
      <color theme="1"/>
      <name val="Arial"/>
      <family val="2"/>
    </font>
    <font>
      <u/>
      <sz val="11"/>
      <color theme="10"/>
      <name val="Calibri"/>
      <family val="2"/>
      <scheme val="minor"/>
    </font>
    <font>
      <b/>
      <sz val="10"/>
      <color theme="0"/>
      <name val="Arial Narrow"/>
      <family val="2"/>
    </font>
    <font>
      <b/>
      <sz val="14"/>
      <color rgb="FFFF6600"/>
      <name val="Arial"/>
      <family val="2"/>
    </font>
    <font>
      <b/>
      <sz val="12"/>
      <name val="Arial"/>
      <family val="2"/>
    </font>
    <font>
      <b/>
      <sz val="10"/>
      <color rgb="FFFFFFFF"/>
      <name val="Arial Narrow"/>
      <family val="2"/>
    </font>
    <font>
      <b/>
      <sz val="9"/>
      <color theme="0"/>
      <name val="Arial"/>
      <family val="2"/>
    </font>
    <font>
      <sz val="10"/>
      <name val="Arial Narrow"/>
      <family val="2"/>
    </font>
    <font>
      <b/>
      <sz val="10"/>
      <color rgb="FF000000"/>
      <name val="Arial"/>
      <family val="2"/>
    </font>
    <font>
      <b/>
      <sz val="8"/>
      <color theme="0"/>
      <name val="Arial"/>
      <family val="2"/>
    </font>
    <font>
      <b/>
      <sz val="8"/>
      <color rgb="FF000000"/>
      <name val="Arial"/>
      <family val="2"/>
    </font>
  </fonts>
  <fills count="14">
    <fill>
      <patternFill patternType="none"/>
    </fill>
    <fill>
      <patternFill patternType="gray125"/>
    </fill>
    <fill>
      <patternFill patternType="solid">
        <fgColor theme="5"/>
        <bgColor indexed="64"/>
      </patternFill>
    </fill>
    <fill>
      <patternFill patternType="solid">
        <fgColor rgb="FF00B3FE"/>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FFFFFF"/>
        <bgColor indexed="64"/>
      </patternFill>
    </fill>
    <fill>
      <patternFill patternType="solid">
        <fgColor rgb="FFFF66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36C20"/>
        <bgColor indexed="64"/>
      </patternFill>
    </fill>
    <fill>
      <patternFill patternType="solid">
        <fgColor rgb="FFFABF8F"/>
        <bgColor indexed="64"/>
      </patternFill>
    </fill>
    <fill>
      <patternFill patternType="solid">
        <fgColor rgb="FFFFFF00"/>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diagonal/>
    </border>
    <border>
      <left/>
      <right/>
      <top/>
      <bottom style="hair">
        <color indexed="64"/>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4" fillId="0" borderId="0" applyNumberFormat="0" applyFill="0" applyBorder="0" applyAlignment="0" applyProtection="0"/>
  </cellStyleXfs>
  <cellXfs count="140">
    <xf numFmtId="0" fontId="0" fillId="0" borderId="0" xfId="0"/>
    <xf numFmtId="0" fontId="1" fillId="0" borderId="0" xfId="0" applyFont="1"/>
    <xf numFmtId="0" fontId="3"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4" fillId="2" borderId="0" xfId="0" applyFont="1" applyFill="1"/>
    <xf numFmtId="0" fontId="2" fillId="0" borderId="0" xfId="0" applyFont="1"/>
    <xf numFmtId="0" fontId="5" fillId="3" borderId="0" xfId="0" applyFont="1" applyFill="1" applyAlignment="1">
      <alignment vertical="center"/>
    </xf>
    <xf numFmtId="0" fontId="6" fillId="0" borderId="0" xfId="0" applyFont="1"/>
    <xf numFmtId="0" fontId="1" fillId="0" borderId="0" xfId="0" applyFont="1" applyAlignment="1">
      <alignment horizontal="left" vertical="top" wrapText="1"/>
    </xf>
    <xf numFmtId="0" fontId="7" fillId="0" borderId="0" xfId="0" applyFont="1" applyAlignment="1">
      <alignment wrapText="1"/>
    </xf>
    <xf numFmtId="0" fontId="7" fillId="0" borderId="0" xfId="0" applyFont="1" applyAlignment="1">
      <alignment horizont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2"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0" borderId="1" xfId="0" applyFont="1" applyBorder="1" applyAlignment="1">
      <alignment vertical="center"/>
    </xf>
    <xf numFmtId="0" fontId="1" fillId="7" borderId="0" xfId="0" applyFont="1" applyFill="1" applyAlignment="1">
      <alignment wrapText="1"/>
    </xf>
    <xf numFmtId="0" fontId="1" fillId="7" borderId="0" xfId="0" applyFont="1" applyFill="1" applyAlignment="1">
      <alignment horizontal="center" wrapText="1"/>
    </xf>
    <xf numFmtId="0" fontId="7" fillId="7" borderId="0" xfId="0" applyFont="1" applyFill="1" applyAlignment="1">
      <alignment wrapText="1"/>
    </xf>
    <xf numFmtId="0" fontId="12"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9" fillId="0" borderId="1" xfId="0" applyFont="1" applyBorder="1" applyAlignment="1">
      <alignment vertical="center" wrapText="1"/>
    </xf>
    <xf numFmtId="0" fontId="1" fillId="7" borderId="0" xfId="0" applyFont="1" applyFill="1"/>
    <xf numFmtId="0" fontId="4" fillId="7" borderId="0" xfId="0" applyFont="1" applyFill="1" applyAlignment="1">
      <alignment vertical="center"/>
    </xf>
    <xf numFmtId="0" fontId="1" fillId="7" borderId="0" xfId="0" applyFont="1" applyFill="1" applyAlignment="1">
      <alignment horizontal="left" vertical="top" wrapText="1"/>
    </xf>
    <xf numFmtId="0" fontId="25" fillId="5" borderId="4" xfId="0" applyFont="1" applyFill="1" applyBorder="1" applyAlignment="1">
      <alignment horizontal="left" vertical="top" wrapText="1"/>
    </xf>
    <xf numFmtId="0" fontId="26" fillId="5" borderId="1" xfId="0" applyFont="1" applyFill="1" applyBorder="1" applyAlignment="1">
      <alignment vertical="center" wrapText="1"/>
    </xf>
    <xf numFmtId="0" fontId="2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7" fillId="7" borderId="0" xfId="0" applyFont="1" applyFill="1" applyAlignment="1">
      <alignment horizontal="center" wrapText="1"/>
    </xf>
    <xf numFmtId="0" fontId="28" fillId="7" borderId="0" xfId="0" applyFont="1" applyFill="1" applyAlignment="1">
      <alignment wrapText="1"/>
    </xf>
    <xf numFmtId="0" fontId="18" fillId="7"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8" fillId="7" borderId="0" xfId="0" applyFont="1" applyFill="1" applyAlignment="1">
      <alignment horizontal="center" wrapText="1"/>
    </xf>
    <xf numFmtId="0" fontId="19" fillId="7" borderId="1" xfId="0" applyFont="1" applyFill="1" applyBorder="1" applyAlignment="1">
      <alignment vertical="center" wrapText="1"/>
    </xf>
    <xf numFmtId="0" fontId="31" fillId="2" borderId="1" xfId="0" applyFont="1" applyFill="1" applyBorder="1" applyAlignment="1">
      <alignment vertical="center" wrapText="1"/>
    </xf>
    <xf numFmtId="0" fontId="31" fillId="5" borderId="1" xfId="0" applyFont="1" applyFill="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wrapText="1"/>
    </xf>
    <xf numFmtId="0" fontId="32" fillId="0" borderId="0" xfId="0" applyFont="1"/>
    <xf numFmtId="0" fontId="19" fillId="0" borderId="1" xfId="0" applyFont="1" applyBorder="1" applyAlignment="1">
      <alignment horizontal="left" vertical="top" wrapText="1"/>
    </xf>
    <xf numFmtId="0" fontId="19" fillId="7" borderId="1" xfId="0" applyFont="1" applyFill="1" applyBorder="1" applyAlignment="1">
      <alignment horizontal="left" vertical="top" wrapText="1"/>
    </xf>
    <xf numFmtId="0" fontId="34" fillId="0" borderId="1" xfId="0" applyFont="1" applyBorder="1" applyAlignment="1">
      <alignment vertical="center"/>
    </xf>
    <xf numFmtId="0" fontId="35" fillId="0" borderId="0" xfId="0" applyFont="1"/>
    <xf numFmtId="0" fontId="36" fillId="0" borderId="0" xfId="0" applyFont="1"/>
    <xf numFmtId="0" fontId="37" fillId="3" borderId="0" xfId="0" applyFont="1" applyFill="1" applyAlignment="1">
      <alignment vertical="center"/>
    </xf>
    <xf numFmtId="0" fontId="38" fillId="0" borderId="1" xfId="0" applyFont="1" applyBorder="1" applyAlignment="1">
      <alignment vertical="center"/>
    </xf>
    <xf numFmtId="0" fontId="40" fillId="6" borderId="1" xfId="0" applyFont="1" applyFill="1" applyBorder="1"/>
    <xf numFmtId="0" fontId="39" fillId="3" borderId="1" xfId="0" applyFont="1" applyFill="1" applyBorder="1" applyAlignment="1">
      <alignment vertical="center" wrapText="1"/>
    </xf>
    <xf numFmtId="0" fontId="39" fillId="6" borderId="1" xfId="0" applyFont="1" applyFill="1" applyBorder="1" applyAlignment="1">
      <alignment horizontal="center" vertical="center" wrapText="1"/>
    </xf>
    <xf numFmtId="0" fontId="41" fillId="0" borderId="1" xfId="0" applyFont="1" applyBorder="1" applyAlignment="1">
      <alignment vertical="center"/>
    </xf>
    <xf numFmtId="9" fontId="43" fillId="0" borderId="1" xfId="0" applyNumberFormat="1" applyFont="1" applyBorder="1" applyAlignment="1">
      <alignment horizontal="center" vertical="center" wrapText="1"/>
    </xf>
    <xf numFmtId="0" fontId="39" fillId="2" borderId="1" xfId="0" applyFont="1" applyFill="1" applyBorder="1"/>
    <xf numFmtId="0" fontId="40" fillId="2" borderId="1" xfId="0" applyFont="1" applyFill="1" applyBorder="1"/>
    <xf numFmtId="0" fontId="39" fillId="2" borderId="1" xfId="0" applyFont="1" applyFill="1" applyBorder="1" applyAlignment="1">
      <alignment horizontal="center" vertical="center" wrapText="1"/>
    </xf>
    <xf numFmtId="9" fontId="39" fillId="2" borderId="1" xfId="0" applyNumberFormat="1" applyFont="1" applyFill="1" applyBorder="1" applyAlignment="1">
      <alignment horizontal="center" vertical="center" wrapText="1"/>
    </xf>
    <xf numFmtId="0" fontId="5" fillId="8" borderId="1" xfId="0" applyFont="1" applyFill="1" applyBorder="1" applyAlignment="1">
      <alignment wrapText="1"/>
    </xf>
    <xf numFmtId="0" fontId="3" fillId="8" borderId="1" xfId="0" applyFont="1" applyFill="1" applyBorder="1" applyAlignment="1">
      <alignment wrapText="1"/>
    </xf>
    <xf numFmtId="0" fontId="33" fillId="8" borderId="1" xfId="0" applyFont="1" applyFill="1" applyBorder="1" applyAlignment="1">
      <alignment wrapText="1"/>
    </xf>
    <xf numFmtId="0" fontId="4" fillId="8" borderId="1" xfId="0" applyFont="1" applyFill="1" applyBorder="1"/>
    <xf numFmtId="0" fontId="4" fillId="8" borderId="1" xfId="0" applyFont="1" applyFill="1" applyBorder="1" applyAlignment="1">
      <alignment horizontal="left" wrapText="1"/>
    </xf>
    <xf numFmtId="0" fontId="17" fillId="8" borderId="1" xfId="0" applyFont="1" applyFill="1" applyBorder="1" applyAlignment="1">
      <alignment vertical="center" wrapText="1"/>
    </xf>
    <xf numFmtId="0" fontId="30" fillId="8" borderId="1" xfId="0" applyFont="1" applyFill="1" applyBorder="1" applyAlignment="1">
      <alignment vertical="center" wrapText="1"/>
    </xf>
    <xf numFmtId="0" fontId="9" fillId="8" borderId="1" xfId="0" applyFont="1" applyFill="1" applyBorder="1" applyAlignment="1">
      <alignment horizontal="left" vertical="top" wrapText="1"/>
    </xf>
    <xf numFmtId="0" fontId="9" fillId="8" borderId="1" xfId="0" applyFont="1" applyFill="1" applyBorder="1" applyAlignment="1">
      <alignment vertical="center" wrapText="1"/>
    </xf>
    <xf numFmtId="0" fontId="13" fillId="8" borderId="1" xfId="0" applyFont="1" applyFill="1" applyBorder="1" applyAlignment="1">
      <alignment vertical="center" wrapText="1"/>
    </xf>
    <xf numFmtId="0" fontId="22" fillId="6" borderId="1" xfId="0" applyFont="1" applyFill="1" applyBorder="1" applyAlignment="1">
      <alignment vertical="center" wrapText="1"/>
    </xf>
    <xf numFmtId="0" fontId="30" fillId="6" borderId="1" xfId="0" applyFont="1" applyFill="1" applyBorder="1" applyAlignment="1">
      <alignment vertical="center" wrapText="1"/>
    </xf>
    <xf numFmtId="0" fontId="19" fillId="6" borderId="1" xfId="0" applyFont="1" applyFill="1" applyBorder="1" applyAlignment="1">
      <alignment horizontal="left" vertical="top" wrapText="1"/>
    </xf>
    <xf numFmtId="0" fontId="23" fillId="6" borderId="1" xfId="0" applyFont="1" applyFill="1" applyBorder="1" applyAlignment="1">
      <alignment vertical="center" wrapText="1"/>
    </xf>
    <xf numFmtId="0" fontId="24" fillId="6" borderId="1" xfId="0" applyFont="1" applyFill="1" applyBorder="1" applyAlignment="1">
      <alignment vertical="center" wrapText="1"/>
    </xf>
    <xf numFmtId="0" fontId="25" fillId="8" borderId="4" xfId="0" applyFont="1" applyFill="1" applyBorder="1" applyAlignment="1">
      <alignment horizontal="left" vertical="top" wrapText="1"/>
    </xf>
    <xf numFmtId="0" fontId="31" fillId="8" borderId="1" xfId="0" applyFont="1" applyFill="1" applyBorder="1" applyAlignment="1">
      <alignment vertical="center" wrapText="1"/>
    </xf>
    <xf numFmtId="0" fontId="26" fillId="8"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12"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9" fillId="8" borderId="1" xfId="0" applyFont="1" applyFill="1" applyBorder="1" applyAlignment="1">
      <alignment vertical="center" wrapText="1"/>
    </xf>
    <xf numFmtId="0" fontId="26"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44" fillId="0" borderId="1" xfId="1" applyBorder="1" applyAlignment="1">
      <alignment vertical="center"/>
    </xf>
    <xf numFmtId="0" fontId="34" fillId="0" borderId="0" xfId="0" applyFont="1" applyAlignment="1">
      <alignment vertical="center"/>
    </xf>
    <xf numFmtId="0" fontId="15" fillId="0" borderId="0" xfId="0" applyFont="1" applyAlignment="1">
      <alignment vertical="center"/>
    </xf>
    <xf numFmtId="0" fontId="4" fillId="3" borderId="0" xfId="0" applyFont="1" applyFill="1" applyAlignment="1">
      <alignment horizontal="left" vertical="center" wrapText="1"/>
    </xf>
    <xf numFmtId="0" fontId="45" fillId="8" borderId="1" xfId="0" applyFont="1" applyFill="1" applyBorder="1" applyAlignment="1">
      <alignment vertical="center" wrapText="1"/>
    </xf>
    <xf numFmtId="0" fontId="42" fillId="0" borderId="1" xfId="0" applyFont="1" applyBorder="1" applyAlignment="1">
      <alignment horizontal="right" vertical="center" wrapText="1"/>
    </xf>
    <xf numFmtId="0" fontId="1" fillId="0" borderId="0" xfId="0" applyFont="1" applyAlignment="1">
      <alignment vertical="top" wrapText="1"/>
    </xf>
    <xf numFmtId="0" fontId="40" fillId="10" borderId="6" xfId="0" applyFont="1" applyFill="1" applyBorder="1"/>
    <xf numFmtId="0" fontId="46" fillId="0" borderId="0" xfId="0" applyFont="1"/>
    <xf numFmtId="0" fontId="47" fillId="0" borderId="0" xfId="0" applyFont="1"/>
    <xf numFmtId="0" fontId="10" fillId="0" borderId="0" xfId="0" applyFont="1"/>
    <xf numFmtId="0" fontId="48" fillId="12" borderId="12" xfId="0" applyFont="1" applyFill="1" applyBorder="1" applyAlignment="1">
      <alignment vertical="center" wrapText="1"/>
    </xf>
    <xf numFmtId="0" fontId="10" fillId="0" borderId="14" xfId="0" applyFont="1" applyBorder="1" applyAlignment="1">
      <alignment vertical="center" wrapText="1"/>
    </xf>
    <xf numFmtId="0" fontId="10" fillId="0" borderId="16" xfId="0" applyFont="1" applyBorder="1" applyAlignment="1">
      <alignment vertical="center" wrapText="1"/>
    </xf>
    <xf numFmtId="0" fontId="49" fillId="2" borderId="0" xfId="0" applyFont="1" applyFill="1"/>
    <xf numFmtId="0" fontId="50" fillId="0" borderId="1" xfId="0" applyFont="1" applyBorder="1" applyAlignment="1">
      <alignment vertical="center" wrapText="1"/>
    </xf>
    <xf numFmtId="0" fontId="19" fillId="4" borderId="1" xfId="0" applyFont="1" applyFill="1" applyBorder="1" applyAlignment="1">
      <alignment vertical="center" wrapText="1"/>
    </xf>
    <xf numFmtId="0" fontId="19" fillId="4" borderId="1" xfId="0" applyFont="1" applyFill="1" applyBorder="1" applyAlignment="1">
      <alignment horizontal="left" vertical="center" wrapText="1"/>
    </xf>
    <xf numFmtId="0" fontId="43" fillId="13" borderId="1" xfId="0" applyFont="1" applyFill="1" applyBorder="1" applyAlignment="1">
      <alignment horizontal="center" vertical="center" wrapText="1"/>
    </xf>
    <xf numFmtId="0" fontId="1" fillId="0" borderId="0" xfId="0" applyFont="1" applyBorder="1" applyAlignment="1">
      <alignment vertical="top" wrapText="1"/>
    </xf>
    <xf numFmtId="0" fontId="20" fillId="0" borderId="0" xfId="0" applyFont="1" applyBorder="1" applyAlignment="1">
      <alignment horizontal="left" vertical="top"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9" fillId="6" borderId="5" xfId="0" applyFont="1" applyFill="1" applyBorder="1" applyAlignment="1">
      <alignment horizontal="left" vertical="center" wrapText="1"/>
    </xf>
    <xf numFmtId="0" fontId="39" fillId="6" borderId="3" xfId="0" applyFont="1" applyFill="1" applyBorder="1" applyAlignment="1">
      <alignment horizontal="left" vertical="center" wrapText="1"/>
    </xf>
    <xf numFmtId="0" fontId="4" fillId="6" borderId="0" xfId="0" applyFont="1" applyFill="1" applyAlignment="1">
      <alignment horizontal="center" vertical="center"/>
    </xf>
    <xf numFmtId="0" fontId="39" fillId="9" borderId="11" xfId="0" applyFont="1" applyFill="1" applyBorder="1" applyAlignment="1">
      <alignment horizontal="center" vertical="center" wrapText="1"/>
    </xf>
    <xf numFmtId="0" fontId="39" fillId="9" borderId="6" xfId="0" applyFont="1" applyFill="1" applyBorder="1" applyAlignment="1">
      <alignment horizontal="center" vertical="center" wrapText="1"/>
    </xf>
    <xf numFmtId="0" fontId="53" fillId="0" borderId="0" xfId="0" applyFont="1" applyBorder="1" applyAlignment="1">
      <alignment horizontal="left" vertical="top" wrapText="1"/>
    </xf>
    <xf numFmtId="0" fontId="51" fillId="0" borderId="0" xfId="0" applyFont="1" applyBorder="1" applyAlignment="1">
      <alignment horizontal="left" vertical="top" wrapText="1"/>
    </xf>
    <xf numFmtId="0" fontId="14" fillId="13" borderId="1" xfId="0" applyFont="1" applyFill="1" applyBorder="1" applyAlignment="1">
      <alignment horizontal="left" vertical="top" wrapText="1"/>
    </xf>
    <xf numFmtId="0" fontId="14" fillId="4" borderId="4"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4" borderId="2" xfId="0" applyFont="1" applyFill="1" applyBorder="1" applyAlignment="1">
      <alignment horizontal="center" vertical="top" wrapText="1"/>
    </xf>
    <xf numFmtId="0" fontId="21" fillId="0" borderId="9" xfId="0" applyFont="1" applyBorder="1" applyAlignment="1">
      <alignment horizontal="left" vertical="top" wrapText="1"/>
    </xf>
    <xf numFmtId="0" fontId="21" fillId="0" borderId="8" xfId="0" applyFont="1" applyBorder="1" applyAlignment="1">
      <alignment horizontal="left" vertical="top" wrapText="1"/>
    </xf>
    <xf numFmtId="0" fontId="21" fillId="0" borderId="10" xfId="0" applyFont="1" applyBorder="1" applyAlignment="1">
      <alignment horizontal="left" vertical="top" wrapText="1"/>
    </xf>
    <xf numFmtId="0" fontId="16" fillId="4" borderId="1"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2" xfId="0" applyFont="1" applyFill="1" applyBorder="1" applyAlignment="1">
      <alignment horizontal="left" vertical="top" wrapText="1"/>
    </xf>
    <xf numFmtId="0" fontId="14" fillId="4" borderId="1" xfId="0" applyFont="1" applyFill="1" applyBorder="1" applyAlignment="1">
      <alignment horizontal="left" vertical="top" wrapText="1"/>
    </xf>
    <xf numFmtId="0" fontId="48" fillId="11" borderId="12" xfId="0" applyFont="1" applyFill="1" applyBorder="1" applyAlignment="1">
      <alignment vertical="center" wrapText="1"/>
    </xf>
    <xf numFmtId="0" fontId="48" fillId="11" borderId="13" xfId="0" applyFont="1" applyFill="1" applyBorder="1" applyAlignment="1">
      <alignment vertical="center" wrapText="1"/>
    </xf>
    <xf numFmtId="0" fontId="48" fillId="11" borderId="18" xfId="0" applyFont="1" applyFill="1" applyBorder="1" applyAlignment="1">
      <alignment horizontal="center" vertical="center" wrapText="1"/>
    </xf>
    <xf numFmtId="0" fontId="48" fillId="11" borderId="17" xfId="0" applyFont="1" applyFill="1" applyBorder="1" applyAlignment="1">
      <alignment horizontal="center" vertical="center" wrapText="1"/>
    </xf>
    <xf numFmtId="0" fontId="48" fillId="11" borderId="15" xfId="0" applyFont="1" applyFill="1" applyBorder="1" applyAlignment="1">
      <alignment horizontal="center" vertical="center" wrapText="1"/>
    </xf>
  </cellXfs>
  <cellStyles count="2">
    <cellStyle name="Lien hypertexte" xfId="1" builtinId="8"/>
    <cellStyle name="Normal" xfId="0" builtinId="0"/>
  </cellStyles>
  <dxfs count="4">
    <dxf>
      <font>
        <color auto="1"/>
      </font>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6600"/>
      <color rgb="FF954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5B8849D-5923-4D84-9BFE-10CEC9833187}" type="doc">
      <dgm:prSet loTypeId="urn:microsoft.com/office/officeart/2005/8/layout/bProcess4" loCatId="process" qsTypeId="urn:microsoft.com/office/officeart/2005/8/quickstyle/simple1" qsCatId="simple" csTypeId="urn:microsoft.com/office/officeart/2005/8/colors/colorful2" csCatId="colorful" phldr="1"/>
      <dgm:spPr/>
      <dgm:t>
        <a:bodyPr/>
        <a:lstStyle/>
        <a:p>
          <a:endParaRPr lang="en-US"/>
        </a:p>
      </dgm:t>
    </dgm:pt>
    <dgm:pt modelId="{70D90A50-5C76-4F9D-B05A-29E80F7A3FCA}">
      <dgm:prSet phldrT="[Text]" custT="1"/>
      <dgm:spPr/>
      <dgm:t>
        <a:bodyPr/>
        <a:lstStyle/>
        <a:p>
          <a:pPr algn="ctr">
            <a:buFont typeface="Wingdings" panose="05000000000000000000" pitchFamily="2" charset="2"/>
            <a:buChar char=""/>
          </a:pPr>
          <a:r>
            <a:rPr lang="en-GB" sz="1100">
              <a:latin typeface="Univers 45 Light"/>
            </a:rPr>
            <a:t>Step 1: </a:t>
          </a:r>
          <a:r>
            <a:rPr lang="en-US" sz="1100">
              <a:latin typeface="Univers 45 Light"/>
            </a:rPr>
            <a:t>Define the scope of the capacity assessment</a:t>
          </a:r>
          <a:r>
            <a:rPr lang="en-GB" sz="1100">
              <a:latin typeface="Univers 45 Light"/>
            </a:rPr>
            <a:t> </a:t>
          </a:r>
          <a:endParaRPr lang="en-US" sz="1100">
            <a:latin typeface="Univers 45 Light"/>
          </a:endParaRPr>
        </a:p>
      </dgm:t>
    </dgm:pt>
    <dgm:pt modelId="{4EEC90B5-1D99-431E-9B99-43FB116B6D0C}" type="parTrans" cxnId="{3A53D4A5-6D09-4623-B8F1-02EED8FC9B2F}">
      <dgm:prSet/>
      <dgm:spPr/>
      <dgm:t>
        <a:bodyPr/>
        <a:lstStyle/>
        <a:p>
          <a:pPr algn="ctr"/>
          <a:endParaRPr lang="en-US" sz="1100"/>
        </a:p>
      </dgm:t>
    </dgm:pt>
    <dgm:pt modelId="{BE5410D7-8AA7-456C-AB8F-35227B7CB925}" type="sibTrans" cxnId="{3A53D4A5-6D09-4623-B8F1-02EED8FC9B2F}">
      <dgm:prSet/>
      <dgm:spPr/>
      <dgm:t>
        <a:bodyPr/>
        <a:lstStyle/>
        <a:p>
          <a:pPr algn="ctr"/>
          <a:endParaRPr lang="en-US" sz="1100"/>
        </a:p>
      </dgm:t>
    </dgm:pt>
    <dgm:pt modelId="{A6190EAD-509C-495C-B1EF-84C78717D5D0}">
      <dgm:prSet custT="1"/>
      <dgm:spPr/>
      <dgm:t>
        <a:bodyPr/>
        <a:lstStyle/>
        <a:p>
          <a:pPr algn="ctr">
            <a:buFont typeface="Wingdings" panose="05000000000000000000" pitchFamily="2" charset="2"/>
            <a:buChar char=""/>
          </a:pPr>
          <a:r>
            <a:rPr lang="en-GB" sz="1100"/>
            <a:t>Step 2: Define and agree on the assessment pillars</a:t>
          </a:r>
          <a:endParaRPr lang="en-US" sz="1100"/>
        </a:p>
      </dgm:t>
    </dgm:pt>
    <dgm:pt modelId="{B2358899-EC40-4327-9AAA-9F8C5B7F24C8}" type="parTrans" cxnId="{2E795F8D-18B9-4710-90F5-F82BD2ED3C79}">
      <dgm:prSet/>
      <dgm:spPr/>
      <dgm:t>
        <a:bodyPr/>
        <a:lstStyle/>
        <a:p>
          <a:pPr algn="ctr"/>
          <a:endParaRPr lang="en-US" sz="1100"/>
        </a:p>
      </dgm:t>
    </dgm:pt>
    <dgm:pt modelId="{B26437B1-42A1-413D-BEE5-BF9BE23D4B26}" type="sibTrans" cxnId="{2E795F8D-18B9-4710-90F5-F82BD2ED3C79}">
      <dgm:prSet/>
      <dgm:spPr/>
      <dgm:t>
        <a:bodyPr/>
        <a:lstStyle/>
        <a:p>
          <a:pPr algn="ctr"/>
          <a:endParaRPr lang="en-US" sz="1100"/>
        </a:p>
      </dgm:t>
    </dgm:pt>
    <dgm:pt modelId="{DEE6953F-4E7C-48A0-A905-714A3C75AFBF}">
      <dgm:prSet custT="1"/>
      <dgm:spPr/>
      <dgm:t>
        <a:bodyPr/>
        <a:lstStyle/>
        <a:p>
          <a:pPr algn="ctr">
            <a:buFont typeface="Wingdings" panose="05000000000000000000" pitchFamily="2" charset="2"/>
            <a:buChar char=""/>
          </a:pPr>
          <a:r>
            <a:rPr lang="en-GB" sz="1100"/>
            <a:t>Step 3: </a:t>
          </a:r>
          <a:r>
            <a:rPr lang="en-US" sz="1100"/>
            <a:t>Engage relevant stakeholders </a:t>
          </a:r>
        </a:p>
      </dgm:t>
    </dgm:pt>
    <dgm:pt modelId="{A71CAF04-4894-462A-B253-B7AA67F6457B}" type="parTrans" cxnId="{B6D47E1C-783F-43A0-85C2-4CFC51A5CBB9}">
      <dgm:prSet/>
      <dgm:spPr/>
      <dgm:t>
        <a:bodyPr/>
        <a:lstStyle/>
        <a:p>
          <a:pPr algn="ctr"/>
          <a:endParaRPr lang="en-US" sz="1100"/>
        </a:p>
      </dgm:t>
    </dgm:pt>
    <dgm:pt modelId="{824C2C77-939E-48FD-835C-C8F550F1C13F}" type="sibTrans" cxnId="{B6D47E1C-783F-43A0-85C2-4CFC51A5CBB9}">
      <dgm:prSet/>
      <dgm:spPr/>
      <dgm:t>
        <a:bodyPr/>
        <a:lstStyle/>
        <a:p>
          <a:pPr algn="ctr"/>
          <a:endParaRPr lang="en-US" sz="1100"/>
        </a:p>
      </dgm:t>
    </dgm:pt>
    <dgm:pt modelId="{FBD6D511-E938-4F50-8FA8-0BFA2F22C269}">
      <dgm:prSet custT="1"/>
      <dgm:spPr/>
      <dgm:t>
        <a:bodyPr/>
        <a:lstStyle/>
        <a:p>
          <a:pPr algn="ctr">
            <a:buFont typeface="Wingdings" panose="05000000000000000000" pitchFamily="2" charset="2"/>
            <a:buChar char=""/>
          </a:pPr>
          <a:r>
            <a:rPr lang="en-GB" sz="1100"/>
            <a:t>Step 4: </a:t>
          </a:r>
          <a:r>
            <a:rPr lang="en-GB" sz="1100" b="1"/>
            <a:t>Conduct the capacity assessment</a:t>
          </a:r>
          <a:endParaRPr lang="en-US" sz="1100"/>
        </a:p>
      </dgm:t>
    </dgm:pt>
    <dgm:pt modelId="{023DDE1F-889B-4E06-AA7C-76C66C972084}" type="parTrans" cxnId="{15FF9EDF-7A8E-4DE2-B212-0E56BD276F72}">
      <dgm:prSet/>
      <dgm:spPr/>
      <dgm:t>
        <a:bodyPr/>
        <a:lstStyle/>
        <a:p>
          <a:pPr algn="ctr"/>
          <a:endParaRPr lang="en-US" sz="1100"/>
        </a:p>
      </dgm:t>
    </dgm:pt>
    <dgm:pt modelId="{3D6D49A3-8D81-4377-8452-EE3AA81C7426}" type="sibTrans" cxnId="{15FF9EDF-7A8E-4DE2-B212-0E56BD276F72}">
      <dgm:prSet/>
      <dgm:spPr/>
      <dgm:t>
        <a:bodyPr/>
        <a:lstStyle/>
        <a:p>
          <a:pPr algn="ctr"/>
          <a:endParaRPr lang="en-US" sz="1100"/>
        </a:p>
      </dgm:t>
    </dgm:pt>
    <dgm:pt modelId="{BC69CA45-2B05-4426-9214-828CE6C372E6}">
      <dgm:prSet custT="1"/>
      <dgm:spPr/>
      <dgm:t>
        <a:bodyPr/>
        <a:lstStyle/>
        <a:p>
          <a:pPr algn="ctr">
            <a:buFont typeface="Wingdings" panose="05000000000000000000" pitchFamily="2" charset="2"/>
            <a:buChar char=""/>
          </a:pPr>
          <a:r>
            <a:rPr lang="en-GB" sz="1100" b="1"/>
            <a:t>Step 7: Create an action plan to strengthen IYCF-E capacity </a:t>
          </a:r>
          <a:endParaRPr lang="en-US" sz="1100"/>
        </a:p>
      </dgm:t>
    </dgm:pt>
    <dgm:pt modelId="{1184E9BA-0785-469C-809A-C9A752DE07C1}" type="parTrans" cxnId="{19796FDC-7F3F-45C8-B1BB-96BBD297E730}">
      <dgm:prSet/>
      <dgm:spPr/>
      <dgm:t>
        <a:bodyPr/>
        <a:lstStyle/>
        <a:p>
          <a:pPr algn="ctr"/>
          <a:endParaRPr lang="en-US" sz="1100"/>
        </a:p>
      </dgm:t>
    </dgm:pt>
    <dgm:pt modelId="{F5F60CD9-C137-452E-A104-E9E6DE0E1ED5}" type="sibTrans" cxnId="{19796FDC-7F3F-45C8-B1BB-96BBD297E730}">
      <dgm:prSet/>
      <dgm:spPr/>
      <dgm:t>
        <a:bodyPr/>
        <a:lstStyle/>
        <a:p>
          <a:pPr algn="ctr"/>
          <a:endParaRPr lang="en-US" sz="1100"/>
        </a:p>
      </dgm:t>
    </dgm:pt>
    <dgm:pt modelId="{53852AF1-060F-48ED-8827-4694B11B9498}">
      <dgm:prSet custT="1"/>
      <dgm:spPr/>
      <dgm:t>
        <a:bodyPr/>
        <a:lstStyle/>
        <a:p>
          <a:pPr algn="ctr">
            <a:buFont typeface="Wingdings" panose="05000000000000000000" pitchFamily="2" charset="2"/>
            <a:buChar char=""/>
          </a:pPr>
          <a:r>
            <a:rPr lang="en-GB" sz="1100"/>
            <a:t>Step 8: </a:t>
          </a:r>
          <a:r>
            <a:rPr lang="en-US" sz="1100"/>
            <a:t>Monitor and track progress</a:t>
          </a:r>
        </a:p>
      </dgm:t>
    </dgm:pt>
    <dgm:pt modelId="{A978FD31-4C47-4B09-B1FE-4745627EB4D4}" type="parTrans" cxnId="{31771549-3693-4A8A-B626-78D5C0D878FB}">
      <dgm:prSet/>
      <dgm:spPr/>
      <dgm:t>
        <a:bodyPr/>
        <a:lstStyle/>
        <a:p>
          <a:pPr algn="ctr"/>
          <a:endParaRPr lang="en-US" sz="1100"/>
        </a:p>
      </dgm:t>
    </dgm:pt>
    <dgm:pt modelId="{AE1482B6-9129-4292-9E3F-B100702B1C48}" type="sibTrans" cxnId="{31771549-3693-4A8A-B626-78D5C0D878FB}">
      <dgm:prSet/>
      <dgm:spPr/>
      <dgm:t>
        <a:bodyPr/>
        <a:lstStyle/>
        <a:p>
          <a:pPr algn="ctr"/>
          <a:endParaRPr lang="en-US" sz="1100"/>
        </a:p>
      </dgm:t>
    </dgm:pt>
    <dgm:pt modelId="{DAC3DA0B-8912-45C8-927A-FB765D1EF346}">
      <dgm:prSet custT="1"/>
      <dgm:spPr/>
      <dgm:t>
        <a:bodyPr/>
        <a:lstStyle/>
        <a:p>
          <a:pPr algn="ctr">
            <a:buFont typeface="Wingdings" panose="05000000000000000000" pitchFamily="2" charset="2"/>
            <a:buChar char=""/>
          </a:pPr>
          <a:r>
            <a:rPr lang="en-GB" sz="1100"/>
            <a:t>Step 6: Validate </a:t>
          </a:r>
          <a:r>
            <a:rPr lang="en-US" sz="1100"/>
            <a:t>assessment findings </a:t>
          </a:r>
        </a:p>
      </dgm:t>
    </dgm:pt>
    <dgm:pt modelId="{BF17A3E1-2E94-4508-A6B1-695D01EA27DE}" type="parTrans" cxnId="{4575200C-B83A-4D6C-A5DB-E2897002FE9E}">
      <dgm:prSet/>
      <dgm:spPr/>
      <dgm:t>
        <a:bodyPr/>
        <a:lstStyle/>
        <a:p>
          <a:endParaRPr lang="en-GB"/>
        </a:p>
      </dgm:t>
    </dgm:pt>
    <dgm:pt modelId="{BB7B1EB0-AC40-43B6-AA74-72F06013F17D}" type="sibTrans" cxnId="{4575200C-B83A-4D6C-A5DB-E2897002FE9E}">
      <dgm:prSet/>
      <dgm:spPr/>
      <dgm:t>
        <a:bodyPr/>
        <a:lstStyle/>
        <a:p>
          <a:endParaRPr lang="en-GB"/>
        </a:p>
      </dgm:t>
    </dgm:pt>
    <dgm:pt modelId="{9F1CB988-1A10-4A30-A6B2-98BC16E56B9B}">
      <dgm:prSet custT="1"/>
      <dgm:spPr/>
      <dgm:t>
        <a:bodyPr/>
        <a:lstStyle/>
        <a:p>
          <a:pPr algn="ctr">
            <a:buFont typeface="Wingdings" panose="05000000000000000000" pitchFamily="2" charset="2"/>
            <a:buChar char=""/>
          </a:pPr>
          <a:r>
            <a:rPr lang="en-GB" sz="1100"/>
            <a:t>Step 5: R</a:t>
          </a:r>
          <a:r>
            <a:rPr lang="en-US" sz="1100"/>
            <a:t>eview, analyse and score the data</a:t>
          </a:r>
        </a:p>
      </dgm:t>
    </dgm:pt>
    <dgm:pt modelId="{2FB3CEAF-EA41-4FB4-BF5B-AD90FAB6E075}" type="sibTrans" cxnId="{09AA7E1B-EB34-44E9-9C5D-4FB56433E7B1}">
      <dgm:prSet/>
      <dgm:spPr/>
      <dgm:t>
        <a:bodyPr/>
        <a:lstStyle/>
        <a:p>
          <a:pPr algn="ctr"/>
          <a:endParaRPr lang="en-US" sz="1100"/>
        </a:p>
      </dgm:t>
    </dgm:pt>
    <dgm:pt modelId="{2127E39D-C47D-4411-943D-3CD76735D79B}" type="parTrans" cxnId="{09AA7E1B-EB34-44E9-9C5D-4FB56433E7B1}">
      <dgm:prSet/>
      <dgm:spPr/>
      <dgm:t>
        <a:bodyPr/>
        <a:lstStyle/>
        <a:p>
          <a:pPr algn="ctr"/>
          <a:endParaRPr lang="en-US" sz="1100"/>
        </a:p>
      </dgm:t>
    </dgm:pt>
    <dgm:pt modelId="{304FACB7-5E8E-4B30-9921-AFF95B3B0BC6}" type="pres">
      <dgm:prSet presAssocID="{A5B8849D-5923-4D84-9BFE-10CEC9833187}" presName="Name0" presStyleCnt="0">
        <dgm:presLayoutVars>
          <dgm:dir/>
          <dgm:resizeHandles/>
        </dgm:presLayoutVars>
      </dgm:prSet>
      <dgm:spPr/>
    </dgm:pt>
    <dgm:pt modelId="{EECE7681-5689-462D-8606-C3212A15B9CB}" type="pres">
      <dgm:prSet presAssocID="{70D90A50-5C76-4F9D-B05A-29E80F7A3FCA}" presName="compNode" presStyleCnt="0"/>
      <dgm:spPr/>
    </dgm:pt>
    <dgm:pt modelId="{A6DA1B57-5C75-415E-BF3A-253CC25CA260}" type="pres">
      <dgm:prSet presAssocID="{70D90A50-5C76-4F9D-B05A-29E80F7A3FCA}" presName="dummyConnPt" presStyleCnt="0"/>
      <dgm:spPr/>
    </dgm:pt>
    <dgm:pt modelId="{35A0A879-60F4-490C-9737-C131467FFF98}" type="pres">
      <dgm:prSet presAssocID="{70D90A50-5C76-4F9D-B05A-29E80F7A3FCA}" presName="node" presStyleLbl="node1" presStyleIdx="0" presStyleCnt="8">
        <dgm:presLayoutVars>
          <dgm:bulletEnabled val="1"/>
        </dgm:presLayoutVars>
      </dgm:prSet>
      <dgm:spPr/>
    </dgm:pt>
    <dgm:pt modelId="{43428FA8-AB95-4AB8-9A84-064CAE87F598}" type="pres">
      <dgm:prSet presAssocID="{BE5410D7-8AA7-456C-AB8F-35227B7CB925}" presName="sibTrans" presStyleLbl="bgSibTrans2D1" presStyleIdx="0" presStyleCnt="7"/>
      <dgm:spPr/>
    </dgm:pt>
    <dgm:pt modelId="{05466168-0369-48EB-9CE8-CDFBD21CFD44}" type="pres">
      <dgm:prSet presAssocID="{A6190EAD-509C-495C-B1EF-84C78717D5D0}" presName="compNode" presStyleCnt="0"/>
      <dgm:spPr/>
    </dgm:pt>
    <dgm:pt modelId="{90F863CE-6D92-45A8-96D7-5795A7E9E74B}" type="pres">
      <dgm:prSet presAssocID="{A6190EAD-509C-495C-B1EF-84C78717D5D0}" presName="dummyConnPt" presStyleCnt="0"/>
      <dgm:spPr/>
    </dgm:pt>
    <dgm:pt modelId="{63EACD4A-24E1-43F0-A26B-BD6A755E7796}" type="pres">
      <dgm:prSet presAssocID="{A6190EAD-509C-495C-B1EF-84C78717D5D0}" presName="node" presStyleLbl="node1" presStyleIdx="1" presStyleCnt="8">
        <dgm:presLayoutVars>
          <dgm:bulletEnabled val="1"/>
        </dgm:presLayoutVars>
      </dgm:prSet>
      <dgm:spPr/>
    </dgm:pt>
    <dgm:pt modelId="{4E560ED3-EDE4-4805-A55C-60561EB5DEF5}" type="pres">
      <dgm:prSet presAssocID="{B26437B1-42A1-413D-BEE5-BF9BE23D4B26}" presName="sibTrans" presStyleLbl="bgSibTrans2D1" presStyleIdx="1" presStyleCnt="7"/>
      <dgm:spPr/>
    </dgm:pt>
    <dgm:pt modelId="{E7F137A6-75E4-4C29-A29F-E34C818ACFB1}" type="pres">
      <dgm:prSet presAssocID="{DEE6953F-4E7C-48A0-A905-714A3C75AFBF}" presName="compNode" presStyleCnt="0"/>
      <dgm:spPr/>
    </dgm:pt>
    <dgm:pt modelId="{9DAF1047-D48C-4EC5-8213-67B3954F07A6}" type="pres">
      <dgm:prSet presAssocID="{DEE6953F-4E7C-48A0-A905-714A3C75AFBF}" presName="dummyConnPt" presStyleCnt="0"/>
      <dgm:spPr/>
    </dgm:pt>
    <dgm:pt modelId="{C4BE795C-9AEA-493F-98A7-FF02ACDA455B}" type="pres">
      <dgm:prSet presAssocID="{DEE6953F-4E7C-48A0-A905-714A3C75AFBF}" presName="node" presStyleLbl="node1" presStyleIdx="2" presStyleCnt="8">
        <dgm:presLayoutVars>
          <dgm:bulletEnabled val="1"/>
        </dgm:presLayoutVars>
      </dgm:prSet>
      <dgm:spPr/>
    </dgm:pt>
    <dgm:pt modelId="{3C7C1658-CBD5-4F74-B979-D0D90FC2230D}" type="pres">
      <dgm:prSet presAssocID="{824C2C77-939E-48FD-835C-C8F550F1C13F}" presName="sibTrans" presStyleLbl="bgSibTrans2D1" presStyleIdx="2" presStyleCnt="7"/>
      <dgm:spPr/>
    </dgm:pt>
    <dgm:pt modelId="{063D180D-FDD1-4BF5-9B50-9B5BD747FB9B}" type="pres">
      <dgm:prSet presAssocID="{FBD6D511-E938-4F50-8FA8-0BFA2F22C269}" presName="compNode" presStyleCnt="0"/>
      <dgm:spPr/>
    </dgm:pt>
    <dgm:pt modelId="{F7CD0359-259E-4CEB-9300-3ABD18497513}" type="pres">
      <dgm:prSet presAssocID="{FBD6D511-E938-4F50-8FA8-0BFA2F22C269}" presName="dummyConnPt" presStyleCnt="0"/>
      <dgm:spPr/>
    </dgm:pt>
    <dgm:pt modelId="{C9024FB6-0FFC-4696-8DF4-0C567C735B74}" type="pres">
      <dgm:prSet presAssocID="{FBD6D511-E938-4F50-8FA8-0BFA2F22C269}" presName="node" presStyleLbl="node1" presStyleIdx="3" presStyleCnt="8">
        <dgm:presLayoutVars>
          <dgm:bulletEnabled val="1"/>
        </dgm:presLayoutVars>
      </dgm:prSet>
      <dgm:spPr/>
    </dgm:pt>
    <dgm:pt modelId="{98311EBB-1CCB-4C87-B631-B3F66A46DD9F}" type="pres">
      <dgm:prSet presAssocID="{3D6D49A3-8D81-4377-8452-EE3AA81C7426}" presName="sibTrans" presStyleLbl="bgSibTrans2D1" presStyleIdx="3" presStyleCnt="7"/>
      <dgm:spPr/>
    </dgm:pt>
    <dgm:pt modelId="{AEE854B9-9D79-40B4-B146-282087A58AA4}" type="pres">
      <dgm:prSet presAssocID="{9F1CB988-1A10-4A30-A6B2-98BC16E56B9B}" presName="compNode" presStyleCnt="0"/>
      <dgm:spPr/>
    </dgm:pt>
    <dgm:pt modelId="{1952987E-76CB-4A21-915E-9EBD2BBC99BC}" type="pres">
      <dgm:prSet presAssocID="{9F1CB988-1A10-4A30-A6B2-98BC16E56B9B}" presName="dummyConnPt" presStyleCnt="0"/>
      <dgm:spPr/>
    </dgm:pt>
    <dgm:pt modelId="{3C0233AC-A439-43FE-8F92-5441F3C9D004}" type="pres">
      <dgm:prSet presAssocID="{9F1CB988-1A10-4A30-A6B2-98BC16E56B9B}" presName="node" presStyleLbl="node1" presStyleIdx="4" presStyleCnt="8">
        <dgm:presLayoutVars>
          <dgm:bulletEnabled val="1"/>
        </dgm:presLayoutVars>
      </dgm:prSet>
      <dgm:spPr/>
    </dgm:pt>
    <dgm:pt modelId="{8AC70DBD-BE27-4DCA-9AEC-B53D347D920E}" type="pres">
      <dgm:prSet presAssocID="{2FB3CEAF-EA41-4FB4-BF5B-AD90FAB6E075}" presName="sibTrans" presStyleLbl="bgSibTrans2D1" presStyleIdx="4" presStyleCnt="7"/>
      <dgm:spPr/>
    </dgm:pt>
    <dgm:pt modelId="{BE7B71CF-AF3A-429F-BA21-F6A8D28A8B30}" type="pres">
      <dgm:prSet presAssocID="{DAC3DA0B-8912-45C8-927A-FB765D1EF346}" presName="compNode" presStyleCnt="0"/>
      <dgm:spPr/>
    </dgm:pt>
    <dgm:pt modelId="{4C96E2F1-12C0-4C53-A08F-2F5B41EB7E77}" type="pres">
      <dgm:prSet presAssocID="{DAC3DA0B-8912-45C8-927A-FB765D1EF346}" presName="dummyConnPt" presStyleCnt="0"/>
      <dgm:spPr/>
    </dgm:pt>
    <dgm:pt modelId="{44C3E1B9-A8EF-400B-BA83-B05BD8A8C412}" type="pres">
      <dgm:prSet presAssocID="{DAC3DA0B-8912-45C8-927A-FB765D1EF346}" presName="node" presStyleLbl="node1" presStyleIdx="5" presStyleCnt="8">
        <dgm:presLayoutVars>
          <dgm:bulletEnabled val="1"/>
        </dgm:presLayoutVars>
      </dgm:prSet>
      <dgm:spPr/>
    </dgm:pt>
    <dgm:pt modelId="{27EAEF0F-921E-4055-A681-AC9F92C30DB3}" type="pres">
      <dgm:prSet presAssocID="{BB7B1EB0-AC40-43B6-AA74-72F06013F17D}" presName="sibTrans" presStyleLbl="bgSibTrans2D1" presStyleIdx="5" presStyleCnt="7"/>
      <dgm:spPr/>
    </dgm:pt>
    <dgm:pt modelId="{A4D732A9-FBA5-4FC1-8562-25AC1081DBCC}" type="pres">
      <dgm:prSet presAssocID="{BC69CA45-2B05-4426-9214-828CE6C372E6}" presName="compNode" presStyleCnt="0"/>
      <dgm:spPr/>
    </dgm:pt>
    <dgm:pt modelId="{E5035B49-F3BB-42F1-B2FD-F7A12943CE82}" type="pres">
      <dgm:prSet presAssocID="{BC69CA45-2B05-4426-9214-828CE6C372E6}" presName="dummyConnPt" presStyleCnt="0"/>
      <dgm:spPr/>
    </dgm:pt>
    <dgm:pt modelId="{F12EA7C4-327D-4D99-8DD7-51889D930C47}" type="pres">
      <dgm:prSet presAssocID="{BC69CA45-2B05-4426-9214-828CE6C372E6}" presName="node" presStyleLbl="node1" presStyleIdx="6" presStyleCnt="8">
        <dgm:presLayoutVars>
          <dgm:bulletEnabled val="1"/>
        </dgm:presLayoutVars>
      </dgm:prSet>
      <dgm:spPr/>
    </dgm:pt>
    <dgm:pt modelId="{42CCBD45-077C-4BD7-9B33-E8A960C17071}" type="pres">
      <dgm:prSet presAssocID="{F5F60CD9-C137-452E-A104-E9E6DE0E1ED5}" presName="sibTrans" presStyleLbl="bgSibTrans2D1" presStyleIdx="6" presStyleCnt="7"/>
      <dgm:spPr/>
    </dgm:pt>
    <dgm:pt modelId="{78038140-EFA4-435F-8ED7-B3300F43B42B}" type="pres">
      <dgm:prSet presAssocID="{53852AF1-060F-48ED-8827-4694B11B9498}" presName="compNode" presStyleCnt="0"/>
      <dgm:spPr/>
    </dgm:pt>
    <dgm:pt modelId="{562B5AC4-C33D-4B5D-9E0F-9169DFAF783D}" type="pres">
      <dgm:prSet presAssocID="{53852AF1-060F-48ED-8827-4694B11B9498}" presName="dummyConnPt" presStyleCnt="0"/>
      <dgm:spPr/>
    </dgm:pt>
    <dgm:pt modelId="{AE1534BD-0186-4039-9FB2-3E153DFB4196}" type="pres">
      <dgm:prSet presAssocID="{53852AF1-060F-48ED-8827-4694B11B9498}" presName="node" presStyleLbl="node1" presStyleIdx="7" presStyleCnt="8">
        <dgm:presLayoutVars>
          <dgm:bulletEnabled val="1"/>
        </dgm:presLayoutVars>
      </dgm:prSet>
      <dgm:spPr/>
    </dgm:pt>
  </dgm:ptLst>
  <dgm:cxnLst>
    <dgm:cxn modelId="{4575200C-B83A-4D6C-A5DB-E2897002FE9E}" srcId="{A5B8849D-5923-4D84-9BFE-10CEC9833187}" destId="{DAC3DA0B-8912-45C8-927A-FB765D1EF346}" srcOrd="5" destOrd="0" parTransId="{BF17A3E1-2E94-4508-A6B1-695D01EA27DE}" sibTransId="{BB7B1EB0-AC40-43B6-AA74-72F06013F17D}"/>
    <dgm:cxn modelId="{09AA7E1B-EB34-44E9-9C5D-4FB56433E7B1}" srcId="{A5B8849D-5923-4D84-9BFE-10CEC9833187}" destId="{9F1CB988-1A10-4A30-A6B2-98BC16E56B9B}" srcOrd="4" destOrd="0" parTransId="{2127E39D-C47D-4411-943D-3CD76735D79B}" sibTransId="{2FB3CEAF-EA41-4FB4-BF5B-AD90FAB6E075}"/>
    <dgm:cxn modelId="{B6D47E1C-783F-43A0-85C2-4CFC51A5CBB9}" srcId="{A5B8849D-5923-4D84-9BFE-10CEC9833187}" destId="{DEE6953F-4E7C-48A0-A905-714A3C75AFBF}" srcOrd="2" destOrd="0" parTransId="{A71CAF04-4894-462A-B253-B7AA67F6457B}" sibTransId="{824C2C77-939E-48FD-835C-C8F550F1C13F}"/>
    <dgm:cxn modelId="{A991D81C-A2E3-4487-BD57-1701FD085A3F}" type="presOf" srcId="{FBD6D511-E938-4F50-8FA8-0BFA2F22C269}" destId="{C9024FB6-0FFC-4696-8DF4-0C567C735B74}" srcOrd="0" destOrd="0" presId="urn:microsoft.com/office/officeart/2005/8/layout/bProcess4"/>
    <dgm:cxn modelId="{71A1A825-432E-4253-9619-18949FB68FF4}" type="presOf" srcId="{2FB3CEAF-EA41-4FB4-BF5B-AD90FAB6E075}" destId="{8AC70DBD-BE27-4DCA-9AEC-B53D347D920E}" srcOrd="0" destOrd="0" presId="urn:microsoft.com/office/officeart/2005/8/layout/bProcess4"/>
    <dgm:cxn modelId="{2E938F2D-85C3-44AD-B676-6A5039149DDF}" type="presOf" srcId="{DAC3DA0B-8912-45C8-927A-FB765D1EF346}" destId="{44C3E1B9-A8EF-400B-BA83-B05BD8A8C412}" srcOrd="0" destOrd="0" presId="urn:microsoft.com/office/officeart/2005/8/layout/bProcess4"/>
    <dgm:cxn modelId="{577BA263-9B7D-47E9-9584-23C2F6688A67}" type="presOf" srcId="{B26437B1-42A1-413D-BEE5-BF9BE23D4B26}" destId="{4E560ED3-EDE4-4805-A55C-60561EB5DEF5}" srcOrd="0" destOrd="0" presId="urn:microsoft.com/office/officeart/2005/8/layout/bProcess4"/>
    <dgm:cxn modelId="{31771549-3693-4A8A-B626-78D5C0D878FB}" srcId="{A5B8849D-5923-4D84-9BFE-10CEC9833187}" destId="{53852AF1-060F-48ED-8827-4694B11B9498}" srcOrd="7" destOrd="0" parTransId="{A978FD31-4C47-4B09-B1FE-4745627EB4D4}" sibTransId="{AE1482B6-9129-4292-9E3F-B100702B1C48}"/>
    <dgm:cxn modelId="{F4583073-D7E6-4626-91E4-1D77F95604E9}" type="presOf" srcId="{DEE6953F-4E7C-48A0-A905-714A3C75AFBF}" destId="{C4BE795C-9AEA-493F-98A7-FF02ACDA455B}" srcOrd="0" destOrd="0" presId="urn:microsoft.com/office/officeart/2005/8/layout/bProcess4"/>
    <dgm:cxn modelId="{F7CF8575-ED79-4E46-B609-E64C7B60DFDA}" type="presOf" srcId="{824C2C77-939E-48FD-835C-C8F550F1C13F}" destId="{3C7C1658-CBD5-4F74-B979-D0D90FC2230D}" srcOrd="0" destOrd="0" presId="urn:microsoft.com/office/officeart/2005/8/layout/bProcess4"/>
    <dgm:cxn modelId="{7FDA6387-C65F-4480-8AE6-B55D7D35D84F}" type="presOf" srcId="{BE5410D7-8AA7-456C-AB8F-35227B7CB925}" destId="{43428FA8-AB95-4AB8-9A84-064CAE87F598}" srcOrd="0" destOrd="0" presId="urn:microsoft.com/office/officeart/2005/8/layout/bProcess4"/>
    <dgm:cxn modelId="{1A95E087-5C7C-49E0-90F8-EE1BC5713ED2}" type="presOf" srcId="{BB7B1EB0-AC40-43B6-AA74-72F06013F17D}" destId="{27EAEF0F-921E-4055-A681-AC9F92C30DB3}" srcOrd="0" destOrd="0" presId="urn:microsoft.com/office/officeart/2005/8/layout/bProcess4"/>
    <dgm:cxn modelId="{2E795F8D-18B9-4710-90F5-F82BD2ED3C79}" srcId="{A5B8849D-5923-4D84-9BFE-10CEC9833187}" destId="{A6190EAD-509C-495C-B1EF-84C78717D5D0}" srcOrd="1" destOrd="0" parTransId="{B2358899-EC40-4327-9AAA-9F8C5B7F24C8}" sibTransId="{B26437B1-42A1-413D-BEE5-BF9BE23D4B26}"/>
    <dgm:cxn modelId="{1078B8A3-8CC0-405D-89D8-A0E5D478698F}" type="presOf" srcId="{9F1CB988-1A10-4A30-A6B2-98BC16E56B9B}" destId="{3C0233AC-A439-43FE-8F92-5441F3C9D004}" srcOrd="0" destOrd="0" presId="urn:microsoft.com/office/officeart/2005/8/layout/bProcess4"/>
    <dgm:cxn modelId="{3A53D4A5-6D09-4623-B8F1-02EED8FC9B2F}" srcId="{A5B8849D-5923-4D84-9BFE-10CEC9833187}" destId="{70D90A50-5C76-4F9D-B05A-29E80F7A3FCA}" srcOrd="0" destOrd="0" parTransId="{4EEC90B5-1D99-431E-9B99-43FB116B6D0C}" sibTransId="{BE5410D7-8AA7-456C-AB8F-35227B7CB925}"/>
    <dgm:cxn modelId="{54C5BBAC-D8BF-401F-96D0-53167E31C9D5}" type="presOf" srcId="{A6190EAD-509C-495C-B1EF-84C78717D5D0}" destId="{63EACD4A-24E1-43F0-A26B-BD6A755E7796}" srcOrd="0" destOrd="0" presId="urn:microsoft.com/office/officeart/2005/8/layout/bProcess4"/>
    <dgm:cxn modelId="{81C8E2DA-457F-4600-BA2E-65BC8C7BC09E}" type="presOf" srcId="{BC69CA45-2B05-4426-9214-828CE6C372E6}" destId="{F12EA7C4-327D-4D99-8DD7-51889D930C47}" srcOrd="0" destOrd="0" presId="urn:microsoft.com/office/officeart/2005/8/layout/bProcess4"/>
    <dgm:cxn modelId="{19796FDC-7F3F-45C8-B1BB-96BBD297E730}" srcId="{A5B8849D-5923-4D84-9BFE-10CEC9833187}" destId="{BC69CA45-2B05-4426-9214-828CE6C372E6}" srcOrd="6" destOrd="0" parTransId="{1184E9BA-0785-469C-809A-C9A752DE07C1}" sibTransId="{F5F60CD9-C137-452E-A104-E9E6DE0E1ED5}"/>
    <dgm:cxn modelId="{15FF9EDF-7A8E-4DE2-B212-0E56BD276F72}" srcId="{A5B8849D-5923-4D84-9BFE-10CEC9833187}" destId="{FBD6D511-E938-4F50-8FA8-0BFA2F22C269}" srcOrd="3" destOrd="0" parTransId="{023DDE1F-889B-4E06-AA7C-76C66C972084}" sibTransId="{3D6D49A3-8D81-4377-8452-EE3AA81C7426}"/>
    <dgm:cxn modelId="{094D61E6-6AF2-4823-A8BF-6D158682A411}" type="presOf" srcId="{3D6D49A3-8D81-4377-8452-EE3AA81C7426}" destId="{98311EBB-1CCB-4C87-B631-B3F66A46DD9F}" srcOrd="0" destOrd="0" presId="urn:microsoft.com/office/officeart/2005/8/layout/bProcess4"/>
    <dgm:cxn modelId="{5D1309EB-DD60-47CE-8C2D-8167EF83302B}" type="presOf" srcId="{F5F60CD9-C137-452E-A104-E9E6DE0E1ED5}" destId="{42CCBD45-077C-4BD7-9B33-E8A960C17071}" srcOrd="0" destOrd="0" presId="urn:microsoft.com/office/officeart/2005/8/layout/bProcess4"/>
    <dgm:cxn modelId="{863789F1-2121-49E3-8D86-65B690773114}" type="presOf" srcId="{70D90A50-5C76-4F9D-B05A-29E80F7A3FCA}" destId="{35A0A879-60F4-490C-9737-C131467FFF98}" srcOrd="0" destOrd="0" presId="urn:microsoft.com/office/officeart/2005/8/layout/bProcess4"/>
    <dgm:cxn modelId="{1A5E7BF2-78A2-4351-B8DD-0441753F6572}" type="presOf" srcId="{53852AF1-060F-48ED-8827-4694B11B9498}" destId="{AE1534BD-0186-4039-9FB2-3E153DFB4196}" srcOrd="0" destOrd="0" presId="urn:microsoft.com/office/officeart/2005/8/layout/bProcess4"/>
    <dgm:cxn modelId="{B694CBFB-100A-4C41-A1AA-8C05600F17E6}" type="presOf" srcId="{A5B8849D-5923-4D84-9BFE-10CEC9833187}" destId="{304FACB7-5E8E-4B30-9921-AFF95B3B0BC6}" srcOrd="0" destOrd="0" presId="urn:microsoft.com/office/officeart/2005/8/layout/bProcess4"/>
    <dgm:cxn modelId="{76510C96-F79A-494C-BCD3-39EF725C0F0A}" type="presParOf" srcId="{304FACB7-5E8E-4B30-9921-AFF95B3B0BC6}" destId="{EECE7681-5689-462D-8606-C3212A15B9CB}" srcOrd="0" destOrd="0" presId="urn:microsoft.com/office/officeart/2005/8/layout/bProcess4"/>
    <dgm:cxn modelId="{AA3161F8-616E-4967-8CC6-CCD9F5DFF6AA}" type="presParOf" srcId="{EECE7681-5689-462D-8606-C3212A15B9CB}" destId="{A6DA1B57-5C75-415E-BF3A-253CC25CA260}" srcOrd="0" destOrd="0" presId="urn:microsoft.com/office/officeart/2005/8/layout/bProcess4"/>
    <dgm:cxn modelId="{68959964-4FA2-4EBA-87B3-548384BF9EDA}" type="presParOf" srcId="{EECE7681-5689-462D-8606-C3212A15B9CB}" destId="{35A0A879-60F4-490C-9737-C131467FFF98}" srcOrd="1" destOrd="0" presId="urn:microsoft.com/office/officeart/2005/8/layout/bProcess4"/>
    <dgm:cxn modelId="{A1FF1991-CC4C-41E9-9A7A-D1FCE6EBC809}" type="presParOf" srcId="{304FACB7-5E8E-4B30-9921-AFF95B3B0BC6}" destId="{43428FA8-AB95-4AB8-9A84-064CAE87F598}" srcOrd="1" destOrd="0" presId="urn:microsoft.com/office/officeart/2005/8/layout/bProcess4"/>
    <dgm:cxn modelId="{814FC4EE-ACC0-4751-B502-94D6223EB738}" type="presParOf" srcId="{304FACB7-5E8E-4B30-9921-AFF95B3B0BC6}" destId="{05466168-0369-48EB-9CE8-CDFBD21CFD44}" srcOrd="2" destOrd="0" presId="urn:microsoft.com/office/officeart/2005/8/layout/bProcess4"/>
    <dgm:cxn modelId="{90EB2AA7-761B-4069-A84A-858535402157}" type="presParOf" srcId="{05466168-0369-48EB-9CE8-CDFBD21CFD44}" destId="{90F863CE-6D92-45A8-96D7-5795A7E9E74B}" srcOrd="0" destOrd="0" presId="urn:microsoft.com/office/officeart/2005/8/layout/bProcess4"/>
    <dgm:cxn modelId="{9478A5FB-F953-41DA-A298-6ACFAA8F1516}" type="presParOf" srcId="{05466168-0369-48EB-9CE8-CDFBD21CFD44}" destId="{63EACD4A-24E1-43F0-A26B-BD6A755E7796}" srcOrd="1" destOrd="0" presId="urn:microsoft.com/office/officeart/2005/8/layout/bProcess4"/>
    <dgm:cxn modelId="{A7B168FD-6B9C-4422-8A10-DC50D9C96852}" type="presParOf" srcId="{304FACB7-5E8E-4B30-9921-AFF95B3B0BC6}" destId="{4E560ED3-EDE4-4805-A55C-60561EB5DEF5}" srcOrd="3" destOrd="0" presId="urn:microsoft.com/office/officeart/2005/8/layout/bProcess4"/>
    <dgm:cxn modelId="{F7C26CA9-D250-4126-9385-DC551CBD362B}" type="presParOf" srcId="{304FACB7-5E8E-4B30-9921-AFF95B3B0BC6}" destId="{E7F137A6-75E4-4C29-A29F-E34C818ACFB1}" srcOrd="4" destOrd="0" presId="urn:microsoft.com/office/officeart/2005/8/layout/bProcess4"/>
    <dgm:cxn modelId="{C457FE0B-F80B-4FDB-8C75-06391806B170}" type="presParOf" srcId="{E7F137A6-75E4-4C29-A29F-E34C818ACFB1}" destId="{9DAF1047-D48C-4EC5-8213-67B3954F07A6}" srcOrd="0" destOrd="0" presId="urn:microsoft.com/office/officeart/2005/8/layout/bProcess4"/>
    <dgm:cxn modelId="{CBF9D03B-AC0D-4268-A459-55E8E2C15FD0}" type="presParOf" srcId="{E7F137A6-75E4-4C29-A29F-E34C818ACFB1}" destId="{C4BE795C-9AEA-493F-98A7-FF02ACDA455B}" srcOrd="1" destOrd="0" presId="urn:microsoft.com/office/officeart/2005/8/layout/bProcess4"/>
    <dgm:cxn modelId="{01A3CDBF-1942-43D3-9A31-49FF193C3E94}" type="presParOf" srcId="{304FACB7-5E8E-4B30-9921-AFF95B3B0BC6}" destId="{3C7C1658-CBD5-4F74-B979-D0D90FC2230D}" srcOrd="5" destOrd="0" presId="urn:microsoft.com/office/officeart/2005/8/layout/bProcess4"/>
    <dgm:cxn modelId="{ECBB03AC-7575-44D0-9A29-FA358FFFE5C8}" type="presParOf" srcId="{304FACB7-5E8E-4B30-9921-AFF95B3B0BC6}" destId="{063D180D-FDD1-4BF5-9B50-9B5BD747FB9B}" srcOrd="6" destOrd="0" presId="urn:microsoft.com/office/officeart/2005/8/layout/bProcess4"/>
    <dgm:cxn modelId="{FC51AE38-5BBF-48D3-ADCA-9387E0A67F7B}" type="presParOf" srcId="{063D180D-FDD1-4BF5-9B50-9B5BD747FB9B}" destId="{F7CD0359-259E-4CEB-9300-3ABD18497513}" srcOrd="0" destOrd="0" presId="urn:microsoft.com/office/officeart/2005/8/layout/bProcess4"/>
    <dgm:cxn modelId="{505472C9-6D62-4898-ABF6-9BC68C667429}" type="presParOf" srcId="{063D180D-FDD1-4BF5-9B50-9B5BD747FB9B}" destId="{C9024FB6-0FFC-4696-8DF4-0C567C735B74}" srcOrd="1" destOrd="0" presId="urn:microsoft.com/office/officeart/2005/8/layout/bProcess4"/>
    <dgm:cxn modelId="{D80FA189-06A7-4F00-AA3B-7E8184467D8E}" type="presParOf" srcId="{304FACB7-5E8E-4B30-9921-AFF95B3B0BC6}" destId="{98311EBB-1CCB-4C87-B631-B3F66A46DD9F}" srcOrd="7" destOrd="0" presId="urn:microsoft.com/office/officeart/2005/8/layout/bProcess4"/>
    <dgm:cxn modelId="{07D8B537-2E05-47C6-97C2-B49C013FC0CF}" type="presParOf" srcId="{304FACB7-5E8E-4B30-9921-AFF95B3B0BC6}" destId="{AEE854B9-9D79-40B4-B146-282087A58AA4}" srcOrd="8" destOrd="0" presId="urn:microsoft.com/office/officeart/2005/8/layout/bProcess4"/>
    <dgm:cxn modelId="{499E2860-1112-482C-892A-FEBFD93F6DBD}" type="presParOf" srcId="{AEE854B9-9D79-40B4-B146-282087A58AA4}" destId="{1952987E-76CB-4A21-915E-9EBD2BBC99BC}" srcOrd="0" destOrd="0" presId="urn:microsoft.com/office/officeart/2005/8/layout/bProcess4"/>
    <dgm:cxn modelId="{782B43E7-960C-4893-9479-356AC7B600C1}" type="presParOf" srcId="{AEE854B9-9D79-40B4-B146-282087A58AA4}" destId="{3C0233AC-A439-43FE-8F92-5441F3C9D004}" srcOrd="1" destOrd="0" presId="urn:microsoft.com/office/officeart/2005/8/layout/bProcess4"/>
    <dgm:cxn modelId="{C2EB8B72-7820-4D8E-9903-20B6913E00EF}" type="presParOf" srcId="{304FACB7-5E8E-4B30-9921-AFF95B3B0BC6}" destId="{8AC70DBD-BE27-4DCA-9AEC-B53D347D920E}" srcOrd="9" destOrd="0" presId="urn:microsoft.com/office/officeart/2005/8/layout/bProcess4"/>
    <dgm:cxn modelId="{ABA1EB91-73E2-48BF-B176-243A754329E4}" type="presParOf" srcId="{304FACB7-5E8E-4B30-9921-AFF95B3B0BC6}" destId="{BE7B71CF-AF3A-429F-BA21-F6A8D28A8B30}" srcOrd="10" destOrd="0" presId="urn:microsoft.com/office/officeart/2005/8/layout/bProcess4"/>
    <dgm:cxn modelId="{E8CCF432-8056-4445-B70F-EC37816680F5}" type="presParOf" srcId="{BE7B71CF-AF3A-429F-BA21-F6A8D28A8B30}" destId="{4C96E2F1-12C0-4C53-A08F-2F5B41EB7E77}" srcOrd="0" destOrd="0" presId="urn:microsoft.com/office/officeart/2005/8/layout/bProcess4"/>
    <dgm:cxn modelId="{4F0EC71F-0085-4050-86A2-B9FDC948948B}" type="presParOf" srcId="{BE7B71CF-AF3A-429F-BA21-F6A8D28A8B30}" destId="{44C3E1B9-A8EF-400B-BA83-B05BD8A8C412}" srcOrd="1" destOrd="0" presId="urn:microsoft.com/office/officeart/2005/8/layout/bProcess4"/>
    <dgm:cxn modelId="{6D01EBBC-20E3-4919-AE8F-D126144C8E9F}" type="presParOf" srcId="{304FACB7-5E8E-4B30-9921-AFF95B3B0BC6}" destId="{27EAEF0F-921E-4055-A681-AC9F92C30DB3}" srcOrd="11" destOrd="0" presId="urn:microsoft.com/office/officeart/2005/8/layout/bProcess4"/>
    <dgm:cxn modelId="{F77549E4-B38D-49D8-9614-51982C8D4B59}" type="presParOf" srcId="{304FACB7-5E8E-4B30-9921-AFF95B3B0BC6}" destId="{A4D732A9-FBA5-4FC1-8562-25AC1081DBCC}" srcOrd="12" destOrd="0" presId="urn:microsoft.com/office/officeart/2005/8/layout/bProcess4"/>
    <dgm:cxn modelId="{D9368CC6-27F7-42D0-92AD-E8E55133069E}" type="presParOf" srcId="{A4D732A9-FBA5-4FC1-8562-25AC1081DBCC}" destId="{E5035B49-F3BB-42F1-B2FD-F7A12943CE82}" srcOrd="0" destOrd="0" presId="urn:microsoft.com/office/officeart/2005/8/layout/bProcess4"/>
    <dgm:cxn modelId="{0EB23AA3-0F9D-4512-8410-5DCF3773F91F}" type="presParOf" srcId="{A4D732A9-FBA5-4FC1-8562-25AC1081DBCC}" destId="{F12EA7C4-327D-4D99-8DD7-51889D930C47}" srcOrd="1" destOrd="0" presId="urn:microsoft.com/office/officeart/2005/8/layout/bProcess4"/>
    <dgm:cxn modelId="{28C3FB05-E0FA-48D5-B183-D48DEEC220DF}" type="presParOf" srcId="{304FACB7-5E8E-4B30-9921-AFF95B3B0BC6}" destId="{42CCBD45-077C-4BD7-9B33-E8A960C17071}" srcOrd="13" destOrd="0" presId="urn:microsoft.com/office/officeart/2005/8/layout/bProcess4"/>
    <dgm:cxn modelId="{E2C455C6-8E54-40DF-8F42-4CDD54A0A338}" type="presParOf" srcId="{304FACB7-5E8E-4B30-9921-AFF95B3B0BC6}" destId="{78038140-EFA4-435F-8ED7-B3300F43B42B}" srcOrd="14" destOrd="0" presId="urn:microsoft.com/office/officeart/2005/8/layout/bProcess4"/>
    <dgm:cxn modelId="{06B6E283-8CF7-4379-A128-B9738C2A5EB1}" type="presParOf" srcId="{78038140-EFA4-435F-8ED7-B3300F43B42B}" destId="{562B5AC4-C33D-4B5D-9E0F-9169DFAF783D}" srcOrd="0" destOrd="0" presId="urn:microsoft.com/office/officeart/2005/8/layout/bProcess4"/>
    <dgm:cxn modelId="{4BDC5DD5-C56B-4F4A-990E-8FBD0D156B04}" type="presParOf" srcId="{78038140-EFA4-435F-8ED7-B3300F43B42B}" destId="{AE1534BD-0186-4039-9FB2-3E153DFB4196}" srcOrd="1" destOrd="0" presId="urn:microsoft.com/office/officeart/2005/8/layout/b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3428FA8-AB95-4AB8-9A84-064CAE87F598}">
      <dsp:nvSpPr>
        <dsp:cNvPr id="0" name=""/>
        <dsp:cNvSpPr/>
      </dsp:nvSpPr>
      <dsp:spPr>
        <a:xfrm rot="5400000">
          <a:off x="2579782" y="549171"/>
          <a:ext cx="858275" cy="103501"/>
        </a:xfrm>
        <a:prstGeom prst="rect">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5A0A879-60F4-490C-9737-C131467FFF98}">
      <dsp:nvSpPr>
        <dsp:cNvPr id="0" name=""/>
        <dsp:cNvSpPr/>
      </dsp:nvSpPr>
      <dsp:spPr>
        <a:xfrm>
          <a:off x="2776795" y="791"/>
          <a:ext cx="1150021" cy="690013"/>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latin typeface="Univers 45 Light"/>
            </a:rPr>
            <a:t>Step 1: </a:t>
          </a:r>
          <a:r>
            <a:rPr lang="en-US" sz="1100" kern="1200">
              <a:latin typeface="Univers 45 Light"/>
            </a:rPr>
            <a:t>Define the scope of the capacity assessment</a:t>
          </a:r>
          <a:r>
            <a:rPr lang="en-GB" sz="1100" kern="1200">
              <a:latin typeface="Univers 45 Light"/>
            </a:rPr>
            <a:t> </a:t>
          </a:r>
          <a:endParaRPr lang="en-US" sz="1100" kern="1200">
            <a:latin typeface="Univers 45 Light"/>
          </a:endParaRPr>
        </a:p>
      </dsp:txBody>
      <dsp:txXfrm>
        <a:off x="2797005" y="21001"/>
        <a:ext cx="1109601" cy="649593"/>
      </dsp:txXfrm>
    </dsp:sp>
    <dsp:sp modelId="{4E560ED3-EDE4-4805-A55C-60561EB5DEF5}">
      <dsp:nvSpPr>
        <dsp:cNvPr id="0" name=""/>
        <dsp:cNvSpPr/>
      </dsp:nvSpPr>
      <dsp:spPr>
        <a:xfrm rot="5400000">
          <a:off x="2579782" y="1411688"/>
          <a:ext cx="858275" cy="103501"/>
        </a:xfrm>
        <a:prstGeom prst="rect">
          <a:avLst/>
        </a:prstGeom>
        <a:solidFill>
          <a:schemeClr val="accent2">
            <a:hueOff val="-242561"/>
            <a:satOff val="-13988"/>
            <a:lumOff val="1438"/>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3EACD4A-24E1-43F0-A26B-BD6A755E7796}">
      <dsp:nvSpPr>
        <dsp:cNvPr id="0" name=""/>
        <dsp:cNvSpPr/>
      </dsp:nvSpPr>
      <dsp:spPr>
        <a:xfrm>
          <a:off x="2776795" y="863307"/>
          <a:ext cx="1150021" cy="690013"/>
        </a:xfrm>
        <a:prstGeom prst="roundRect">
          <a:avLst>
            <a:gd name="adj" fmla="val 10000"/>
          </a:avLst>
        </a:prstGeom>
        <a:solidFill>
          <a:schemeClr val="accent2">
            <a:hueOff val="-207909"/>
            <a:satOff val="-11990"/>
            <a:lumOff val="1233"/>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2: Define and agree on the assessment pillars</a:t>
          </a:r>
          <a:endParaRPr lang="en-US" sz="1100" kern="1200"/>
        </a:p>
      </dsp:txBody>
      <dsp:txXfrm>
        <a:off x="2797005" y="883517"/>
        <a:ext cx="1109601" cy="649593"/>
      </dsp:txXfrm>
    </dsp:sp>
    <dsp:sp modelId="{3C7C1658-CBD5-4F74-B979-D0D90FC2230D}">
      <dsp:nvSpPr>
        <dsp:cNvPr id="0" name=""/>
        <dsp:cNvSpPr/>
      </dsp:nvSpPr>
      <dsp:spPr>
        <a:xfrm>
          <a:off x="3011040" y="1842946"/>
          <a:ext cx="1525288" cy="103501"/>
        </a:xfrm>
        <a:prstGeom prst="rect">
          <a:avLst/>
        </a:prstGeom>
        <a:solidFill>
          <a:schemeClr val="accent2">
            <a:hueOff val="-485121"/>
            <a:satOff val="-27976"/>
            <a:lumOff val="2876"/>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4BE795C-9AEA-493F-98A7-FF02ACDA455B}">
      <dsp:nvSpPr>
        <dsp:cNvPr id="0" name=""/>
        <dsp:cNvSpPr/>
      </dsp:nvSpPr>
      <dsp:spPr>
        <a:xfrm>
          <a:off x="2776795" y="1725823"/>
          <a:ext cx="1150021" cy="690013"/>
        </a:xfrm>
        <a:prstGeom prst="roundRect">
          <a:avLst>
            <a:gd name="adj" fmla="val 10000"/>
          </a:avLst>
        </a:prstGeom>
        <a:solidFill>
          <a:schemeClr val="accent2">
            <a:hueOff val="-415818"/>
            <a:satOff val="-23979"/>
            <a:lumOff val="246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3: </a:t>
          </a:r>
          <a:r>
            <a:rPr lang="en-US" sz="1100" kern="1200"/>
            <a:t>Engage relevant stakeholders </a:t>
          </a:r>
        </a:p>
      </dsp:txBody>
      <dsp:txXfrm>
        <a:off x="2797005" y="1746033"/>
        <a:ext cx="1109601" cy="649593"/>
      </dsp:txXfrm>
    </dsp:sp>
    <dsp:sp modelId="{98311EBB-1CCB-4C87-B631-B3F66A46DD9F}">
      <dsp:nvSpPr>
        <dsp:cNvPr id="0" name=""/>
        <dsp:cNvSpPr/>
      </dsp:nvSpPr>
      <dsp:spPr>
        <a:xfrm rot="16200000">
          <a:off x="4109311" y="1411688"/>
          <a:ext cx="858275" cy="103501"/>
        </a:xfrm>
        <a:prstGeom prst="rect">
          <a:avLst/>
        </a:prstGeom>
        <a:solidFill>
          <a:schemeClr val="accent2">
            <a:hueOff val="-727682"/>
            <a:satOff val="-41964"/>
            <a:lumOff val="4314"/>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9024FB6-0FFC-4696-8DF4-0C567C735B74}">
      <dsp:nvSpPr>
        <dsp:cNvPr id="0" name=""/>
        <dsp:cNvSpPr/>
      </dsp:nvSpPr>
      <dsp:spPr>
        <a:xfrm>
          <a:off x="4306324" y="1725823"/>
          <a:ext cx="1150021" cy="690013"/>
        </a:xfrm>
        <a:prstGeom prst="roundRect">
          <a:avLst>
            <a:gd name="adj" fmla="val 10000"/>
          </a:avLst>
        </a:prstGeom>
        <a:solidFill>
          <a:schemeClr val="accent2">
            <a:hueOff val="-623727"/>
            <a:satOff val="-35969"/>
            <a:lumOff val="3698"/>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4: </a:t>
          </a:r>
          <a:r>
            <a:rPr lang="en-GB" sz="1100" b="1" kern="1200"/>
            <a:t>Conduct the capacity assessment</a:t>
          </a:r>
          <a:endParaRPr lang="en-US" sz="1100" kern="1200"/>
        </a:p>
      </dsp:txBody>
      <dsp:txXfrm>
        <a:off x="4326534" y="1746033"/>
        <a:ext cx="1109601" cy="649593"/>
      </dsp:txXfrm>
    </dsp:sp>
    <dsp:sp modelId="{8AC70DBD-BE27-4DCA-9AEC-B53D347D920E}">
      <dsp:nvSpPr>
        <dsp:cNvPr id="0" name=""/>
        <dsp:cNvSpPr/>
      </dsp:nvSpPr>
      <dsp:spPr>
        <a:xfrm rot="16200000">
          <a:off x="4109311" y="549171"/>
          <a:ext cx="858275" cy="103501"/>
        </a:xfrm>
        <a:prstGeom prst="rect">
          <a:avLst/>
        </a:prstGeom>
        <a:solidFill>
          <a:schemeClr val="accent2">
            <a:hueOff val="-970242"/>
            <a:satOff val="-55952"/>
            <a:lumOff val="5752"/>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C0233AC-A439-43FE-8F92-5441F3C9D004}">
      <dsp:nvSpPr>
        <dsp:cNvPr id="0" name=""/>
        <dsp:cNvSpPr/>
      </dsp:nvSpPr>
      <dsp:spPr>
        <a:xfrm>
          <a:off x="4306324" y="863307"/>
          <a:ext cx="1150021" cy="690013"/>
        </a:xfrm>
        <a:prstGeom prst="roundRect">
          <a:avLst>
            <a:gd name="adj" fmla="val 10000"/>
          </a:avLst>
        </a:prstGeom>
        <a:solidFill>
          <a:schemeClr val="accent2">
            <a:hueOff val="-831636"/>
            <a:satOff val="-47959"/>
            <a:lumOff val="493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5: R</a:t>
          </a:r>
          <a:r>
            <a:rPr lang="en-US" sz="1100" kern="1200"/>
            <a:t>eview, analyse and score the data</a:t>
          </a:r>
        </a:p>
      </dsp:txBody>
      <dsp:txXfrm>
        <a:off x="4326534" y="883517"/>
        <a:ext cx="1109601" cy="649593"/>
      </dsp:txXfrm>
    </dsp:sp>
    <dsp:sp modelId="{27EAEF0F-921E-4055-A681-AC9F92C30DB3}">
      <dsp:nvSpPr>
        <dsp:cNvPr id="0" name=""/>
        <dsp:cNvSpPr/>
      </dsp:nvSpPr>
      <dsp:spPr>
        <a:xfrm>
          <a:off x="4540569" y="117913"/>
          <a:ext cx="1525288" cy="103501"/>
        </a:xfrm>
        <a:prstGeom prst="rect">
          <a:avLst/>
        </a:prstGeom>
        <a:solidFill>
          <a:schemeClr val="accent2">
            <a:hueOff val="-1212803"/>
            <a:satOff val="-69940"/>
            <a:lumOff val="719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4C3E1B9-A8EF-400B-BA83-B05BD8A8C412}">
      <dsp:nvSpPr>
        <dsp:cNvPr id="0" name=""/>
        <dsp:cNvSpPr/>
      </dsp:nvSpPr>
      <dsp:spPr>
        <a:xfrm>
          <a:off x="4306324" y="791"/>
          <a:ext cx="1150021" cy="690013"/>
        </a:xfrm>
        <a:prstGeom prst="roundRect">
          <a:avLst>
            <a:gd name="adj" fmla="val 10000"/>
          </a:avLst>
        </a:prstGeom>
        <a:solidFill>
          <a:schemeClr val="accent2">
            <a:hueOff val="-1039545"/>
            <a:satOff val="-59949"/>
            <a:lumOff val="6163"/>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6: Validate </a:t>
          </a:r>
          <a:r>
            <a:rPr lang="en-US" sz="1100" kern="1200"/>
            <a:t>assessment findings </a:t>
          </a:r>
        </a:p>
      </dsp:txBody>
      <dsp:txXfrm>
        <a:off x="4326534" y="21001"/>
        <a:ext cx="1109601" cy="649593"/>
      </dsp:txXfrm>
    </dsp:sp>
    <dsp:sp modelId="{42CCBD45-077C-4BD7-9B33-E8A960C17071}">
      <dsp:nvSpPr>
        <dsp:cNvPr id="0" name=""/>
        <dsp:cNvSpPr/>
      </dsp:nvSpPr>
      <dsp:spPr>
        <a:xfrm rot="5400000">
          <a:off x="5638840" y="549171"/>
          <a:ext cx="858275" cy="103501"/>
        </a:xfrm>
        <a:prstGeom prst="rect">
          <a:avLst/>
        </a:prstGeom>
        <a:solidFill>
          <a:schemeClr val="accent2">
            <a:hueOff val="-1455363"/>
            <a:satOff val="-83928"/>
            <a:lumOff val="8628"/>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12EA7C4-327D-4D99-8DD7-51889D930C47}">
      <dsp:nvSpPr>
        <dsp:cNvPr id="0" name=""/>
        <dsp:cNvSpPr/>
      </dsp:nvSpPr>
      <dsp:spPr>
        <a:xfrm>
          <a:off x="5835853" y="791"/>
          <a:ext cx="1150021" cy="690013"/>
        </a:xfrm>
        <a:prstGeom prst="roundRect">
          <a:avLst>
            <a:gd name="adj" fmla="val 10000"/>
          </a:avLst>
        </a:prstGeom>
        <a:solidFill>
          <a:schemeClr val="accent2">
            <a:hueOff val="-1247454"/>
            <a:satOff val="-71938"/>
            <a:lumOff val="739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b="1" kern="1200"/>
            <a:t>Step 7: Create an action plan to strengthen IYCF-E capacity </a:t>
          </a:r>
          <a:endParaRPr lang="en-US" sz="1100" kern="1200"/>
        </a:p>
      </dsp:txBody>
      <dsp:txXfrm>
        <a:off x="5856063" y="21001"/>
        <a:ext cx="1109601" cy="649593"/>
      </dsp:txXfrm>
    </dsp:sp>
    <dsp:sp modelId="{AE1534BD-0186-4039-9FB2-3E153DFB4196}">
      <dsp:nvSpPr>
        <dsp:cNvPr id="0" name=""/>
        <dsp:cNvSpPr/>
      </dsp:nvSpPr>
      <dsp:spPr>
        <a:xfrm>
          <a:off x="5835853" y="863307"/>
          <a:ext cx="1150021" cy="690013"/>
        </a:xfrm>
        <a:prstGeom prst="roundRect">
          <a:avLst>
            <a:gd name="adj" fmla="val 10000"/>
          </a:avLst>
        </a:prstGeom>
        <a:solidFill>
          <a:schemeClr val="accent2">
            <a:hueOff val="-1455363"/>
            <a:satOff val="-83928"/>
            <a:lumOff val="8628"/>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Font typeface="Wingdings" panose="05000000000000000000" pitchFamily="2" charset="2"/>
            <a:buNone/>
          </a:pPr>
          <a:r>
            <a:rPr lang="en-GB" sz="1100" kern="1200"/>
            <a:t>Step 8: </a:t>
          </a:r>
          <a:r>
            <a:rPr lang="en-US" sz="1100" kern="1200"/>
            <a:t>Monitor and track progress</a:t>
          </a:r>
        </a:p>
      </dsp:txBody>
      <dsp:txXfrm>
        <a:off x="5856063" y="883517"/>
        <a:ext cx="1109601" cy="649593"/>
      </dsp:txXfrm>
    </dsp:sp>
  </dsp:spTree>
</dsp:drawing>
</file>

<file path=xl/diagrams/layout1.xml><?xml version="1.0" encoding="utf-8"?>
<dgm:layoutDef xmlns:dgm="http://schemas.openxmlformats.org/drawingml/2006/diagram" xmlns:a="http://schemas.openxmlformats.org/drawingml/2006/main" uniqueId="urn:microsoft.com/office/officeart/2005/8/layout/bProcess4">
  <dgm:title val=""/>
  <dgm:desc val=""/>
  <dgm:catLst>
    <dgm:cat type="process" pri="19000"/>
  </dgm:catLst>
  <dgm:sampData>
    <dgm:dataModel>
      <dgm:ptLst>
        <dgm:pt modelId="0" type="doc"/>
        <dgm:pt modelId="1">
          <dgm:prSet phldr="1"/>
        </dgm:pt>
        <dgm:pt modelId="2">
          <dgm:prSet phldr="1"/>
        </dgm:pt>
        <dgm:pt modelId="3">
          <dgm:prSet phldr="1"/>
        </dgm:pt>
        <dgm:pt modelId="4">
          <dgm:prSet phldr="1"/>
        </dgm:pt>
        <dgm:pt modelId="5">
          <dgm:prSet phldr="1"/>
        </dgm:pt>
        <dgm:pt modelId="6">
          <dgm:prSet phldr="1"/>
        </dgm:pt>
        <dgm:pt modelId="7">
          <dgm:prSet phldr="1"/>
        </dgm:pt>
        <dgm:pt modelId="8">
          <dgm:prSet phldr="1"/>
        </dgm:pt>
        <dgm:pt modelId="9">
          <dgm:prSet phldr="1"/>
        </dgm:pt>
      </dgm:ptLst>
      <dgm:cxnLst>
        <dgm:cxn modelId="10" srcId="0" destId="1" srcOrd="0" destOrd="0"/>
        <dgm:cxn modelId="11" srcId="0" destId="2" srcOrd="1" destOrd="0"/>
        <dgm:cxn modelId="12" srcId="0" destId="3" srcOrd="2" destOrd="0"/>
        <dgm:cxn modelId="13" srcId="0" destId="4" srcOrd="3" destOrd="0"/>
        <dgm:cxn modelId="14" srcId="0" destId="5" srcOrd="4" destOrd="0"/>
        <dgm:cxn modelId="15" srcId="0" destId="6" srcOrd="5" destOrd="0"/>
        <dgm:cxn modelId="16" srcId="0" destId="7" srcOrd="6" destOrd="0"/>
        <dgm:cxn modelId="17" srcId="0" destId="8" srcOrd="7" destOrd="0"/>
        <dgm:cxn modelId="18" srcId="0" destId="9" srcOrd="8"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dgm:varLst>
    <dgm:choose name="Name1">
      <dgm:if name="Name2" func="var" arg="dir" op="equ" val="norm">
        <dgm:alg type="snake">
          <dgm:param type="grDir" val="tL"/>
          <dgm:param type="flowDir" val="col"/>
          <dgm:param type="contDir" val="revDir"/>
          <dgm:param type="bkpt" val="bal"/>
        </dgm:alg>
      </dgm:if>
      <dgm:else name="Name3">
        <dgm:alg type="snake">
          <dgm:param type="grDir" val="tR"/>
          <dgm:param type="flowDir" val="col"/>
          <dgm:param type="contDir" val="revDir"/>
          <dgm:param type="bkpt" val="bal"/>
        </dgm:alg>
      </dgm:else>
    </dgm:choose>
    <dgm:shape xmlns:r="http://schemas.openxmlformats.org/officeDocument/2006/relationships" r:blip="">
      <dgm:adjLst/>
    </dgm:shape>
    <dgm:presOf/>
    <dgm:constrLst>
      <dgm:constr type="w" for="ch" forName="compNode" refType="w"/>
      <dgm:constr type="h" for="ch" forName="compNode" refType="w" fact="0.6"/>
      <dgm:constr type="h" for="ch" forName="sibTrans" refType="h" refFor="ch" refForName="compNode" op="equ" fact="0.25"/>
      <dgm:constr type="sp" refType="w" fact="0.33"/>
      <dgm:constr type="primFontSz" for="des" forName="node" op="equ" val="65"/>
    </dgm:constrLst>
    <dgm:ruleLst/>
    <dgm:forEach name="nodesForEach" axis="ch" ptType="node">
      <dgm:layoutNode name="compNode">
        <dgm:alg type="composite"/>
        <dgm:shape xmlns:r="http://schemas.openxmlformats.org/officeDocument/2006/relationships" r:blip="">
          <dgm:adjLst/>
        </dgm:shape>
        <dgm:presOf/>
        <dgm:choose name="Name4">
          <dgm:if name="Name5" axis="self" func="var" arg="dir" op="equ" val="norm">
            <dgm:constrLst>
              <dgm:constr type="l" for="ch" forName="dummyConnPt" refType="w" fact="0.2"/>
              <dgm:constr type="t" for="ch" forName="dummyConnPt" refType="w" fact="0.145"/>
              <dgm:constr type="l" for="ch" forName="node"/>
              <dgm:constr type="t" for="ch" forName="node"/>
              <dgm:constr type="h" for="ch" forName="node" refType="h"/>
              <dgm:constr type="w" for="ch" forName="node" refType="w"/>
            </dgm:constrLst>
          </dgm:if>
          <dgm:else name="Name6">
            <dgm:constrLst>
              <dgm:constr type="l" for="ch" forName="dummyConnPt" refType="w" fact="0.8"/>
              <dgm:constr type="t" for="ch" forName="dummyConnPt" refType="w" fact="0.145"/>
              <dgm:constr type="l" for="ch" forName="node"/>
              <dgm:constr type="t" for="ch" forName="node"/>
              <dgm:constr type="h" for="ch" forName="node" refType="h"/>
              <dgm:constr type="w" for="ch" forName="node" refType="w"/>
            </dgm:constrLst>
          </dgm:else>
        </dgm:choose>
        <dgm:ruleLst/>
        <dgm:layoutNode name="dummyConnPt" styleLbl="node1" moveWith="node">
          <dgm:alg type="sp"/>
          <dgm:shape xmlns:r="http://schemas.openxmlformats.org/officeDocument/2006/relationships" r:blip="">
            <dgm:adjLst/>
          </dgm:shape>
          <dgm:presOf/>
          <dgm:constrLst>
            <dgm:constr type="w" val="1"/>
            <dgm:constr type="h" val="1"/>
          </dgm:constrLst>
          <dgm:ruleLst/>
        </dgm:layout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 type="primFontSz" val="65"/>
          </dgm:constrLst>
          <dgm:ruleLst>
            <dgm:rule type="primFontSz" val="5" fact="NaN" max="NaN"/>
          </dgm:ruleLst>
        </dgm:layoutNode>
      </dgm:layoutNode>
      <dgm:forEach name="sibTransForEach" axis="followSib" cnt="1">
        <dgm:layoutNode name="sibTrans" styleLbl="bgSibTrans2D1">
          <dgm:choose name="Name7">
            <dgm:if name="Name8" axis="self" func="var" arg="dir" op="equ" val="norm">
              <dgm:alg type="conn">
                <dgm:param type="srcNode" val="dummyConnPt"/>
                <dgm:param type="dstNode" val="dummyConnPt"/>
                <dgm:param type="begPts" val="bCtr, midR, tCtr"/>
                <dgm:param type="endPts" val="tCtr, midL, bCtr"/>
                <dgm:param type="begSty" val="noArr"/>
                <dgm:param type="endSty" val="noArr"/>
              </dgm:alg>
            </dgm:if>
            <dgm:else name="Name9">
              <dgm:alg type="conn">
                <dgm:param type="srcNode" val="dummyConnPt"/>
                <dgm:param type="dstNode" val="dummyConnPt"/>
                <dgm:param type="begPts" val="bCtr, midL, tCtr"/>
                <dgm:param type="endPts" val="tCtr, midR, bCtr"/>
                <dgm:param type="begSty" val="noArr"/>
                <dgm:param type="endSty" val="noArr"/>
              </dgm:alg>
            </dgm:else>
          </dgm:choose>
          <dgm:shape xmlns:r="http://schemas.openxmlformats.org/officeDocument/2006/relationships" type="conn" r:blip="" zOrderOff="-2">
            <dgm:adjLst/>
          </dgm:shape>
          <dgm:presOf axis="self"/>
          <dgm:constrLst>
            <dgm:constr type="begPad"/>
            <dgm:constr type="endPad"/>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621196</xdr:colOff>
      <xdr:row>38</xdr:row>
      <xdr:rowOff>33683</xdr:rowOff>
    </xdr:to>
    <xdr:sp macro="[1]!Goto_INSTRUCTIONS" textlink="">
      <xdr:nvSpPr>
        <xdr:cNvPr id="2" name="Rectangle: Rounded Corners 2">
          <a:extLst>
            <a:ext uri="{FF2B5EF4-FFF2-40B4-BE49-F238E27FC236}">
              <a16:creationId xmlns:a16="http://schemas.microsoft.com/office/drawing/2014/main" id="{60BF0C50-F565-4118-B4A9-505752ADEE67}"/>
            </a:ext>
          </a:extLst>
        </xdr:cNvPr>
        <xdr:cNvSpPr/>
      </xdr:nvSpPr>
      <xdr:spPr>
        <a:xfrm>
          <a:off x="0" y="6029325"/>
          <a:ext cx="621196" cy="195608"/>
        </a:xfrm>
        <a:prstGeom prst="roundRect">
          <a:avLst/>
        </a:prstGeom>
        <a:solidFill>
          <a:srgbClr val="00B3F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50" b="0">
              <a:latin typeface="Arial" panose="020B0604020202020204" pitchFamily="34" charset="0"/>
              <a:cs typeface="Arial" panose="020B0604020202020204" pitchFamily="34" charset="0"/>
            </a:rPr>
            <a:t>OPEN</a:t>
          </a:r>
        </a:p>
      </xdr:txBody>
    </xdr:sp>
    <xdr:clientData/>
  </xdr:twoCellAnchor>
  <xdr:twoCellAnchor>
    <xdr:from>
      <xdr:col>0</xdr:col>
      <xdr:colOff>263071</xdr:colOff>
      <xdr:row>18</xdr:row>
      <xdr:rowOff>72573</xdr:rowOff>
    </xdr:from>
    <xdr:to>
      <xdr:col>5</xdr:col>
      <xdr:colOff>18142</xdr:colOff>
      <xdr:row>31</xdr:row>
      <xdr:rowOff>107951</xdr:rowOff>
    </xdr:to>
    <xdr:graphicFrame macro="">
      <xdr:nvGraphicFramePr>
        <xdr:cNvPr id="28" name="Diagram 27">
          <a:extLst>
            <a:ext uri="{FF2B5EF4-FFF2-40B4-BE49-F238E27FC236}">
              <a16:creationId xmlns:a16="http://schemas.microsoft.com/office/drawing/2014/main" id="{D985F6AE-0810-4909-81C5-709A89838DE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523875</xdr:colOff>
      <xdr:row>50</xdr:row>
      <xdr:rowOff>152400</xdr:rowOff>
    </xdr:to>
    <xdr:sp macro="" textlink="">
      <xdr:nvSpPr>
        <xdr:cNvPr id="2" name="AutoShape 30">
          <a:extLst>
            <a:ext uri="{FF2B5EF4-FFF2-40B4-BE49-F238E27FC236}">
              <a16:creationId xmlns:a16="http://schemas.microsoft.com/office/drawing/2014/main" id="{5EEA43E7-FDB5-40D3-9962-B87CD91426EA}"/>
            </a:ext>
          </a:extLst>
        </xdr:cNvPr>
        <xdr:cNvSpPr>
          <a:spLocks noChangeArrowheads="1"/>
        </xdr:cNvSpPr>
      </xdr:nvSpPr>
      <xdr:spPr bwMode="auto">
        <a:xfrm>
          <a:off x="0" y="0"/>
          <a:ext cx="9525000" cy="1743075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f-my.sharepoint.com/personal/mvolege_unicef_org1/Documents/Older%20documents/Documents/UNICEF%20ESARO/14.%20Financing%20and%20costing/Budget%20briefs/Final%20documents/Copy%20of%20Final%20Workbook%202202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DEX"/>
      <sheetName val="INSTRUCTIONS"/>
      <sheetName val="STRATEGICFRAMEWORK"/>
      <sheetName val="GLOBALINDICATORS"/>
      <sheetName val="NIS"/>
      <sheetName val="SECTION 1-A"/>
      <sheetName val="SECTION 1-B"/>
      <sheetName val="SECTION 3"/>
      <sheetName val="SECTION 3-A"/>
      <sheetName val="SECTION 2-A"/>
      <sheetName val="SECTION 2-C2"/>
      <sheetName val="SECTION 2-C"/>
      <sheetName val="SECTION 3-B"/>
      <sheetName val="SECTION 3-C"/>
      <sheetName val="SECTION 3-D"/>
      <sheetName val="SECTION 4-A"/>
      <sheetName val="SECTION 4-B"/>
      <sheetName val="SECTION 4-C"/>
      <sheetName val="SECTION 4-D"/>
      <sheetName val="SECTION 5-A"/>
      <sheetName val="SECTION 5-B"/>
      <sheetName val="SECTION 5-C"/>
      <sheetName val="SECTION 5-D"/>
      <sheetName val="SECTION 6-A"/>
      <sheetName val="SECTION 7-A"/>
      <sheetName val="SECTION 7-B"/>
      <sheetName val="WEO"/>
      <sheetName val="WDI"/>
      <sheetName val="DESA"/>
      <sheetName val="SECTION 1-A2"/>
      <sheetName val="validation"/>
      <sheetName val="Copy of Final Workbook 220221"/>
    </sheetNames>
    <definedNames>
      <definedName name="Goto_INSTRUCTION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C4E5-EEAF-4880-8F6A-74799AA822E8}">
  <sheetPr>
    <tabColor theme="5" tint="-0.249977111117893"/>
  </sheetPr>
  <dimension ref="A1:O48"/>
  <sheetViews>
    <sheetView showGridLines="0" topLeftCell="A25" zoomScale="66" zoomScaleNormal="66" workbookViewId="0">
      <selection activeCell="D46" sqref="D46"/>
    </sheetView>
  </sheetViews>
  <sheetFormatPr baseColWidth="10" defaultColWidth="14.54296875" defaultRowHeight="13" customHeight="1" x14ac:dyDescent="0.25"/>
  <cols>
    <col min="1" max="1" width="9.81640625" style="1" customWidth="1"/>
    <col min="2" max="2" width="71.81640625" style="1" customWidth="1"/>
    <col min="3" max="5" width="20.54296875" style="1" customWidth="1"/>
    <col min="6" max="6" width="16.453125" style="1" customWidth="1"/>
    <col min="7" max="8" width="14.54296875" style="1"/>
    <col min="9" max="9" width="16.26953125" style="1" bestFit="1" customWidth="1"/>
    <col min="10" max="16384" width="14.54296875" style="1"/>
  </cols>
  <sheetData>
    <row r="1" spans="1:15" ht="13" customHeight="1" x14ac:dyDescent="0.3">
      <c r="A1" s="5" t="s">
        <v>0</v>
      </c>
    </row>
    <row r="2" spans="1:15" ht="33" customHeight="1" x14ac:dyDescent="0.65">
      <c r="B2" s="53" t="s">
        <v>1</v>
      </c>
    </row>
    <row r="3" spans="1:15" ht="27" customHeight="1" x14ac:dyDescent="0.4">
      <c r="B3" s="52" t="s">
        <v>2</v>
      </c>
    </row>
    <row r="6" spans="1:15" ht="13" customHeight="1" x14ac:dyDescent="0.3">
      <c r="B6" s="6" t="s">
        <v>3</v>
      </c>
      <c r="C6" s="51" t="s">
        <v>4</v>
      </c>
      <c r="D6" s="94"/>
      <c r="E6" s="94"/>
      <c r="F6" s="6"/>
    </row>
    <row r="7" spans="1:15" ht="13" customHeight="1" x14ac:dyDescent="0.3">
      <c r="B7" s="6" t="s">
        <v>5</v>
      </c>
      <c r="C7" s="21" t="s">
        <v>6</v>
      </c>
      <c r="D7" s="95"/>
      <c r="E7" s="95"/>
      <c r="F7" s="6"/>
    </row>
    <row r="8" spans="1:15" ht="13" customHeight="1" x14ac:dyDescent="0.3">
      <c r="B8" s="6" t="s">
        <v>7</v>
      </c>
      <c r="C8" s="21"/>
      <c r="D8" s="95"/>
      <c r="E8" s="95"/>
      <c r="F8" s="6"/>
    </row>
    <row r="9" spans="1:15" ht="13" customHeight="1" x14ac:dyDescent="0.3">
      <c r="B9" s="6" t="s">
        <v>8</v>
      </c>
      <c r="C9" s="21" t="s">
        <v>9</v>
      </c>
      <c r="D9" s="95"/>
      <c r="E9" s="95"/>
      <c r="H9" s="8"/>
      <c r="I9" s="8"/>
    </row>
    <row r="10" spans="1:15" ht="13" customHeight="1" x14ac:dyDescent="0.25">
      <c r="C10" s="21" t="s">
        <v>10</v>
      </c>
      <c r="D10" s="95"/>
      <c r="E10" s="95"/>
      <c r="H10" s="8"/>
      <c r="I10" s="8"/>
    </row>
    <row r="11" spans="1:15" ht="13" customHeight="1" x14ac:dyDescent="0.25">
      <c r="C11" s="21" t="s">
        <v>11</v>
      </c>
      <c r="D11" s="95"/>
      <c r="E11" s="95"/>
      <c r="H11" s="8"/>
      <c r="I11" s="8"/>
    </row>
    <row r="12" spans="1:15" ht="13" customHeight="1" x14ac:dyDescent="0.25">
      <c r="C12" s="21" t="s">
        <v>12</v>
      </c>
      <c r="D12" s="95"/>
      <c r="E12" s="95"/>
      <c r="G12" s="8"/>
      <c r="H12" s="8"/>
      <c r="I12" s="8"/>
    </row>
    <row r="13" spans="1:15" ht="13" customHeight="1" x14ac:dyDescent="0.25">
      <c r="G13" s="8"/>
      <c r="H13" s="8"/>
      <c r="I13" s="8"/>
    </row>
    <row r="14" spans="1:15" ht="15" customHeight="1" x14ac:dyDescent="0.25">
      <c r="B14" s="54" t="s">
        <v>13</v>
      </c>
      <c r="C14" s="7"/>
      <c r="D14" s="7"/>
      <c r="E14" s="7"/>
      <c r="F14" s="7"/>
      <c r="G14" s="2"/>
      <c r="H14" s="2"/>
      <c r="I14" s="2"/>
      <c r="J14" s="2"/>
      <c r="K14" s="2"/>
      <c r="L14" s="2"/>
      <c r="M14" s="2"/>
      <c r="N14" s="2"/>
      <c r="O14" s="2"/>
    </row>
    <row r="15" spans="1:15" ht="13" customHeight="1" x14ac:dyDescent="0.25">
      <c r="B15" s="113"/>
      <c r="C15" s="113"/>
      <c r="D15" s="113"/>
      <c r="E15" s="113"/>
      <c r="F15" s="113"/>
      <c r="G15" s="113"/>
      <c r="H15" s="113"/>
      <c r="I15" s="113"/>
      <c r="J15" s="113"/>
      <c r="K15" s="2"/>
      <c r="L15" s="2"/>
      <c r="M15" s="2"/>
      <c r="N15" s="2"/>
      <c r="O15" s="2"/>
    </row>
    <row r="16" spans="1:15" ht="61" customHeight="1" x14ac:dyDescent="0.25">
      <c r="B16" s="121" t="s">
        <v>126</v>
      </c>
      <c r="C16" s="122"/>
      <c r="D16" s="122"/>
      <c r="E16" s="122"/>
      <c r="F16" s="122"/>
      <c r="G16" s="122"/>
      <c r="H16" s="122"/>
      <c r="I16" s="112"/>
      <c r="J16" s="112"/>
      <c r="K16" s="2"/>
      <c r="L16" s="2"/>
      <c r="M16" s="2"/>
      <c r="N16" s="2"/>
      <c r="O16" s="2"/>
    </row>
    <row r="17" spans="2:12" ht="22" customHeight="1" x14ac:dyDescent="0.25">
      <c r="B17" s="114" t="s">
        <v>14</v>
      </c>
      <c r="C17" s="115"/>
      <c r="D17" s="96"/>
      <c r="E17" s="96"/>
      <c r="F17" s="9"/>
      <c r="G17" s="9"/>
      <c r="H17" s="9"/>
      <c r="I17" s="9"/>
      <c r="J17" s="9"/>
    </row>
    <row r="18" spans="2:12" ht="14.5" customHeight="1" x14ac:dyDescent="0.25">
      <c r="B18" s="30"/>
      <c r="C18" s="30"/>
      <c r="D18" s="30"/>
      <c r="E18" s="30"/>
      <c r="F18" s="9"/>
      <c r="G18" s="9"/>
      <c r="H18" s="9"/>
      <c r="I18" s="9"/>
      <c r="J18" s="9"/>
    </row>
    <row r="19" spans="2:12" ht="14.5" customHeight="1" x14ac:dyDescent="0.25">
      <c r="B19" s="30"/>
      <c r="C19" s="30"/>
      <c r="D19" s="30"/>
      <c r="E19" s="30"/>
      <c r="F19" s="9"/>
      <c r="G19" s="9"/>
      <c r="H19" s="9"/>
      <c r="I19" s="9"/>
      <c r="J19" s="9"/>
    </row>
    <row r="20" spans="2:12" ht="14.5" customHeight="1" x14ac:dyDescent="0.25">
      <c r="B20" s="30"/>
      <c r="C20" s="30"/>
      <c r="D20" s="30"/>
      <c r="E20" s="30"/>
      <c r="F20" s="9"/>
      <c r="G20" s="9"/>
      <c r="H20" s="9"/>
      <c r="I20" s="9"/>
      <c r="J20" s="9"/>
    </row>
    <row r="21" spans="2:12" ht="14.5" customHeight="1" x14ac:dyDescent="0.25">
      <c r="B21" s="30"/>
      <c r="C21" s="30"/>
      <c r="D21" s="30"/>
      <c r="E21" s="30"/>
      <c r="F21" s="9"/>
      <c r="G21" s="9"/>
      <c r="H21" s="9"/>
      <c r="I21" s="9"/>
      <c r="J21" s="9"/>
    </row>
    <row r="22" spans="2:12" ht="14.5" customHeight="1" x14ac:dyDescent="0.25">
      <c r="B22" s="30"/>
      <c r="C22" s="30"/>
      <c r="D22" s="30"/>
      <c r="E22" s="30"/>
      <c r="F22" s="9"/>
      <c r="G22" s="9"/>
      <c r="H22" s="9"/>
      <c r="I22" s="9"/>
      <c r="J22" s="9"/>
    </row>
    <row r="23" spans="2:12" ht="14.5" customHeight="1" x14ac:dyDescent="0.25">
      <c r="B23" s="30"/>
      <c r="C23" s="30"/>
      <c r="D23" s="30"/>
      <c r="E23" s="30"/>
      <c r="F23" s="9"/>
      <c r="G23" s="9"/>
      <c r="H23" s="9"/>
      <c r="I23" s="9"/>
      <c r="J23" s="9"/>
    </row>
    <row r="24" spans="2:12" ht="14.5" customHeight="1" x14ac:dyDescent="0.25">
      <c r="B24" s="30"/>
      <c r="C24" s="30"/>
      <c r="D24" s="30"/>
      <c r="E24" s="30"/>
      <c r="F24" s="9"/>
      <c r="G24" s="9"/>
      <c r="H24" s="9"/>
      <c r="I24" s="9"/>
      <c r="J24" s="9"/>
    </row>
    <row r="25" spans="2:12" ht="14.5" customHeight="1" x14ac:dyDescent="0.25">
      <c r="B25" s="30"/>
      <c r="C25" s="30"/>
      <c r="D25" s="30"/>
      <c r="E25" s="30"/>
      <c r="F25" s="9"/>
      <c r="G25" s="9"/>
      <c r="H25" s="9"/>
      <c r="I25" s="9"/>
      <c r="J25" s="9"/>
    </row>
    <row r="26" spans="2:12" ht="14.5" customHeight="1" x14ac:dyDescent="0.25">
      <c r="B26" s="30"/>
      <c r="C26" s="30"/>
      <c r="D26" s="30"/>
      <c r="E26" s="30"/>
      <c r="F26" s="9"/>
      <c r="G26" s="9"/>
      <c r="H26" s="9"/>
      <c r="I26" s="9"/>
      <c r="J26" s="9"/>
    </row>
    <row r="27" spans="2:12" ht="14.5" customHeight="1" x14ac:dyDescent="0.25">
      <c r="B27" s="30"/>
      <c r="C27" s="30"/>
      <c r="D27" s="30"/>
      <c r="E27" s="30"/>
      <c r="F27" s="9"/>
      <c r="G27" s="9"/>
      <c r="H27" s="9"/>
      <c r="I27" s="9"/>
      <c r="J27" s="9"/>
    </row>
    <row r="28" spans="2:12" ht="14.5" customHeight="1" x14ac:dyDescent="0.25">
      <c r="B28" s="30"/>
      <c r="C28" s="30"/>
      <c r="D28" s="30"/>
      <c r="E28" s="30"/>
      <c r="F28" s="9"/>
      <c r="G28" s="9"/>
      <c r="H28" s="9"/>
      <c r="I28" s="9"/>
      <c r="J28" s="9"/>
    </row>
    <row r="29" spans="2:12" ht="14.5" customHeight="1" x14ac:dyDescent="0.25">
      <c r="B29" s="30"/>
      <c r="C29" s="30"/>
      <c r="D29" s="30"/>
      <c r="E29" s="30"/>
      <c r="F29" s="9"/>
      <c r="G29" s="9"/>
      <c r="H29" s="9"/>
      <c r="I29" s="9"/>
      <c r="J29" s="9"/>
    </row>
    <row r="30" spans="2:12" ht="14.15" customHeight="1" x14ac:dyDescent="0.25">
      <c r="B30" s="30"/>
      <c r="C30" s="30"/>
      <c r="D30" s="30"/>
      <c r="E30" s="30"/>
      <c r="F30" s="9"/>
      <c r="G30" s="9"/>
      <c r="H30" s="9"/>
      <c r="I30" s="9"/>
      <c r="J30" s="9"/>
    </row>
    <row r="31" spans="2:12" ht="14.15" customHeight="1" x14ac:dyDescent="0.25">
      <c r="B31" s="30"/>
      <c r="C31" s="30"/>
      <c r="D31" s="30"/>
      <c r="E31" s="30"/>
      <c r="F31" s="30"/>
      <c r="G31" s="30"/>
      <c r="H31" s="9"/>
      <c r="I31" s="9"/>
      <c r="J31" s="99"/>
      <c r="K31" s="99"/>
      <c r="L31" s="99"/>
    </row>
    <row r="32" spans="2:12" ht="14.15" customHeight="1" x14ac:dyDescent="0.25">
      <c r="B32" s="30"/>
      <c r="C32" s="30"/>
      <c r="D32" s="30"/>
      <c r="E32" s="30"/>
      <c r="F32" s="30"/>
      <c r="G32" s="30"/>
      <c r="H32" s="9"/>
      <c r="I32" s="9"/>
      <c r="J32" s="99"/>
      <c r="K32" s="99"/>
      <c r="L32" s="99"/>
    </row>
    <row r="33" spans="2:12" ht="14.15" customHeight="1" x14ac:dyDescent="0.25">
      <c r="B33" s="30"/>
      <c r="C33" s="30"/>
      <c r="D33" s="30"/>
      <c r="E33" s="30"/>
      <c r="F33" s="30"/>
      <c r="G33" s="30"/>
      <c r="H33" s="9"/>
      <c r="I33" s="9"/>
      <c r="J33" s="99"/>
      <c r="K33" s="99"/>
      <c r="L33" s="99"/>
    </row>
    <row r="34" spans="2:12" s="29" customFormat="1" ht="14.5" customHeight="1" x14ac:dyDescent="0.25">
      <c r="B34" s="30"/>
      <c r="C34" s="30"/>
      <c r="D34" s="30"/>
      <c r="E34" s="30" t="s">
        <v>15</v>
      </c>
      <c r="F34" s="31"/>
      <c r="G34" s="31"/>
      <c r="H34" s="31"/>
      <c r="I34" s="31"/>
      <c r="J34" s="99"/>
      <c r="K34" s="99"/>
      <c r="L34" s="99"/>
    </row>
    <row r="35" spans="2:12" s="29" customFormat="1" ht="14.5" customHeight="1" thickBot="1" x14ac:dyDescent="0.3">
      <c r="B35" s="30"/>
      <c r="C35" s="30"/>
      <c r="D35" s="118" t="s">
        <v>120</v>
      </c>
      <c r="E35" s="118"/>
      <c r="F35" s="118"/>
      <c r="G35" s="118"/>
      <c r="H35" s="118"/>
      <c r="I35" s="118"/>
      <c r="J35" s="99"/>
      <c r="K35" s="99"/>
      <c r="L35" s="99"/>
    </row>
    <row r="36" spans="2:12" ht="14.5" customHeight="1" thickTop="1" x14ac:dyDescent="0.3">
      <c r="B36" s="116" t="s">
        <v>122</v>
      </c>
      <c r="C36" s="117"/>
      <c r="D36" s="119" t="s">
        <v>121</v>
      </c>
      <c r="E36" s="120"/>
      <c r="F36" s="120"/>
      <c r="G36" s="100"/>
      <c r="H36" s="100"/>
      <c r="I36" s="100"/>
      <c r="J36" s="99"/>
      <c r="K36" s="99"/>
      <c r="L36" s="99"/>
    </row>
    <row r="37" spans="2:12" ht="56" x14ac:dyDescent="0.3">
      <c r="B37" s="56" t="s">
        <v>16</v>
      </c>
      <c r="C37" s="57" t="s">
        <v>17</v>
      </c>
      <c r="D37" s="57" t="s">
        <v>9</v>
      </c>
      <c r="E37" s="57" t="s">
        <v>18</v>
      </c>
      <c r="F37" s="57" t="s">
        <v>19</v>
      </c>
      <c r="G37" s="58" t="s">
        <v>160</v>
      </c>
      <c r="H37" s="58" t="s">
        <v>159</v>
      </c>
      <c r="I37" s="58" t="s">
        <v>158</v>
      </c>
      <c r="J37" s="99"/>
      <c r="K37" s="99"/>
      <c r="L37" s="99"/>
    </row>
    <row r="38" spans="2:12" ht="14.5" x14ac:dyDescent="0.25">
      <c r="B38" s="93" t="s">
        <v>20</v>
      </c>
      <c r="C38" s="59"/>
      <c r="D38" s="98">
        <v>36</v>
      </c>
      <c r="E38" s="98">
        <v>36</v>
      </c>
      <c r="F38" s="98">
        <v>36</v>
      </c>
      <c r="G38" s="111">
        <v>36</v>
      </c>
      <c r="H38" s="64">
        <f>G38/F38</f>
        <v>1</v>
      </c>
      <c r="I38" s="60"/>
      <c r="J38" s="99"/>
      <c r="K38" s="99"/>
      <c r="L38" s="99"/>
    </row>
    <row r="39" spans="2:12" ht="14.5" customHeight="1" x14ac:dyDescent="0.25">
      <c r="B39" s="55" t="s">
        <v>157</v>
      </c>
      <c r="C39" s="55"/>
      <c r="D39" s="98">
        <v>51</v>
      </c>
      <c r="E39" s="98">
        <v>51</v>
      </c>
      <c r="F39" s="98">
        <v>51</v>
      </c>
      <c r="G39" s="111">
        <v>51</v>
      </c>
      <c r="H39" s="64">
        <f>G39/F39</f>
        <v>1</v>
      </c>
      <c r="I39" s="60"/>
      <c r="J39" s="99"/>
      <c r="K39" s="99"/>
      <c r="L39" s="99"/>
    </row>
    <row r="40" spans="2:12" ht="14.5" customHeight="1" x14ac:dyDescent="0.25">
      <c r="B40" s="55" t="s">
        <v>21</v>
      </c>
      <c r="C40" s="55"/>
      <c r="D40" s="55">
        <v>30</v>
      </c>
      <c r="E40" s="55">
        <f>10*3</f>
        <v>30</v>
      </c>
      <c r="F40" s="55">
        <v>27</v>
      </c>
      <c r="G40" s="111">
        <v>30</v>
      </c>
      <c r="H40" s="64">
        <f t="shared" ref="H40:H45" si="0">G40/E40</f>
        <v>1</v>
      </c>
      <c r="I40" s="60"/>
      <c r="J40" s="99"/>
      <c r="K40" s="99"/>
      <c r="L40" s="99"/>
    </row>
    <row r="41" spans="2:12" ht="14.5" customHeight="1" x14ac:dyDescent="0.25">
      <c r="B41" s="55" t="s">
        <v>116</v>
      </c>
      <c r="C41" s="55"/>
      <c r="D41" s="55">
        <f>14*3</f>
        <v>42</v>
      </c>
      <c r="E41" s="55">
        <f>15*3</f>
        <v>45</v>
      </c>
      <c r="F41" s="55">
        <f>12*3</f>
        <v>36</v>
      </c>
      <c r="G41" s="111">
        <v>45</v>
      </c>
      <c r="H41" s="64">
        <f t="shared" si="0"/>
        <v>1</v>
      </c>
      <c r="I41" s="60"/>
      <c r="J41" s="99"/>
      <c r="K41" s="99"/>
      <c r="L41" s="99"/>
    </row>
    <row r="42" spans="2:12" ht="14.5" customHeight="1" x14ac:dyDescent="0.25">
      <c r="B42" s="55" t="s">
        <v>117</v>
      </c>
      <c r="C42" s="55"/>
      <c r="D42" s="55">
        <v>54</v>
      </c>
      <c r="E42" s="55">
        <v>63</v>
      </c>
      <c r="F42" s="55">
        <v>57</v>
      </c>
      <c r="G42" s="111">
        <v>63</v>
      </c>
      <c r="H42" s="64">
        <f t="shared" si="0"/>
        <v>1</v>
      </c>
      <c r="I42" s="60"/>
      <c r="J42" s="99"/>
      <c r="K42" s="99"/>
      <c r="L42" s="99"/>
    </row>
    <row r="43" spans="2:12" ht="14.5" customHeight="1" x14ac:dyDescent="0.25">
      <c r="B43" s="55" t="s">
        <v>118</v>
      </c>
      <c r="C43" s="55"/>
      <c r="D43" s="55">
        <f>4*3</f>
        <v>12</v>
      </c>
      <c r="E43" s="55">
        <v>15</v>
      </c>
      <c r="F43" s="55">
        <f>4*3</f>
        <v>12</v>
      </c>
      <c r="G43" s="111">
        <v>15</v>
      </c>
      <c r="H43" s="64">
        <f t="shared" si="0"/>
        <v>1</v>
      </c>
      <c r="I43" s="60"/>
      <c r="J43" s="99"/>
      <c r="K43" s="99"/>
      <c r="L43" s="99"/>
    </row>
    <row r="44" spans="2:12" ht="14.5" customHeight="1" x14ac:dyDescent="0.25">
      <c r="B44" s="55" t="s">
        <v>119</v>
      </c>
      <c r="C44" s="55"/>
      <c r="D44" s="55">
        <f>6*3</f>
        <v>18</v>
      </c>
      <c r="E44" s="55">
        <f>7*3</f>
        <v>21</v>
      </c>
      <c r="F44" s="55">
        <v>15</v>
      </c>
      <c r="G44" s="111">
        <v>21</v>
      </c>
      <c r="H44" s="64">
        <f t="shared" si="0"/>
        <v>1</v>
      </c>
      <c r="I44" s="60"/>
      <c r="J44" s="99"/>
      <c r="K44" s="99"/>
      <c r="L44" s="99"/>
    </row>
    <row r="45" spans="2:12" ht="14.5" customHeight="1" x14ac:dyDescent="0.3">
      <c r="B45" s="61" t="s">
        <v>22</v>
      </c>
      <c r="C45" s="62"/>
      <c r="D45" s="63">
        <f>SUM(D38:D44)</f>
        <v>243</v>
      </c>
      <c r="E45" s="63">
        <f>SUM(E38:E44)</f>
        <v>261</v>
      </c>
      <c r="F45" s="63">
        <f>SUM(F38:F44)</f>
        <v>234</v>
      </c>
      <c r="G45" s="63">
        <f>SUM(G38:G44)</f>
        <v>261</v>
      </c>
      <c r="H45" s="64">
        <f t="shared" si="0"/>
        <v>1</v>
      </c>
      <c r="I45" s="64"/>
      <c r="J45" s="99"/>
      <c r="K45" s="99"/>
      <c r="L45" s="99"/>
    </row>
    <row r="46" spans="2:12" ht="13" customHeight="1" x14ac:dyDescent="0.25">
      <c r="J46" s="99"/>
      <c r="K46" s="99"/>
      <c r="L46" s="99"/>
    </row>
    <row r="47" spans="2:12" ht="13" customHeight="1" x14ac:dyDescent="0.25">
      <c r="J47" s="99"/>
      <c r="K47" s="99"/>
      <c r="L47" s="99"/>
    </row>
    <row r="48" spans="2:12" ht="13" customHeight="1" x14ac:dyDescent="0.25">
      <c r="J48" s="99"/>
      <c r="K48" s="99"/>
      <c r="L48" s="99"/>
    </row>
  </sheetData>
  <mergeCells count="6">
    <mergeCell ref="B15:J15"/>
    <mergeCell ref="B17:C17"/>
    <mergeCell ref="B36:C36"/>
    <mergeCell ref="D35:I35"/>
    <mergeCell ref="D36:F36"/>
    <mergeCell ref="B16:H16"/>
  </mergeCells>
  <conditionalFormatting sqref="H38:I45">
    <cfRule type="colorScale" priority="5">
      <colorScale>
        <cfvo type="min"/>
        <cfvo type="percentile" val="50"/>
        <cfvo type="max"/>
        <color rgb="FFF8696B"/>
        <color rgb="FFFCFCFF"/>
        <color rgb="FF63BE7B"/>
      </colorScale>
    </cfRule>
  </conditionalFormatting>
  <conditionalFormatting sqref="I38:I44">
    <cfRule type="colorScale" priority="1">
      <colorScale>
        <cfvo type="min"/>
        <cfvo type="max"/>
        <color rgb="FF63BE7B"/>
        <color rgb="FFFFEF9C"/>
      </colorScale>
    </cfRule>
    <cfRule type="colorScale" priority="2">
      <colorScale>
        <cfvo type="min"/>
        <cfvo type="percentile" val="50"/>
        <cfvo type="max"/>
        <color rgb="FFF8696B"/>
        <color rgb="FFFFEB84"/>
        <color rgb="FF63BE7B"/>
      </colorScale>
    </cfRule>
  </conditionalFormatting>
  <hyperlinks>
    <hyperlink ref="B38" location="'Data Entry Tool (clean)'!A1" display="Pillar I - Policy, plans and guidelines on IYCF-E " xr:uid="{3283EE0E-E7A1-4DF3-8220-8F342D4C1BB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6AFF-EDA2-4608-89A3-CEADFDD30939}">
  <sheetPr>
    <tabColor rgb="FF92D050"/>
  </sheetPr>
  <dimension ref="A1:M112"/>
  <sheetViews>
    <sheetView showGridLines="0" tabSelected="1" topLeftCell="B97" zoomScale="90" zoomScaleNormal="90" workbookViewId="0">
      <selection activeCell="E108" sqref="E108"/>
    </sheetView>
  </sheetViews>
  <sheetFormatPr baseColWidth="10" defaultColWidth="9.1796875" defaultRowHeight="17.5" customHeight="1" x14ac:dyDescent="0.25"/>
  <cols>
    <col min="1" max="1" width="10.453125" style="3" customWidth="1"/>
    <col min="2" max="2" width="56.453125" style="3" customWidth="1"/>
    <col min="3" max="3" width="77.453125" style="47" customWidth="1"/>
    <col min="4" max="4" width="13.1796875" style="47" customWidth="1"/>
    <col min="5" max="5" width="24.1796875" style="3" customWidth="1"/>
    <col min="6" max="6" width="39.81640625" style="4" customWidth="1"/>
    <col min="7" max="7" width="58.1796875" style="4" customWidth="1"/>
    <col min="8" max="9" width="9.1796875" style="3"/>
    <col min="10" max="10" width="47.453125" style="3" customWidth="1"/>
    <col min="11" max="12" width="14.453125" style="4" customWidth="1"/>
    <col min="13" max="13" width="32.1796875" style="4" customWidth="1"/>
    <col min="14" max="16384" width="9.1796875" style="3"/>
  </cols>
  <sheetData>
    <row r="1" spans="1:13" ht="21" customHeight="1" x14ac:dyDescent="0.4">
      <c r="A1" s="107" t="s">
        <v>23</v>
      </c>
      <c r="B1" s="101" t="s">
        <v>1</v>
      </c>
    </row>
    <row r="2" spans="1:13" ht="27.65" customHeight="1" x14ac:dyDescent="0.4">
      <c r="B2" s="52" t="s">
        <v>123</v>
      </c>
    </row>
    <row r="4" spans="1:13" ht="13" x14ac:dyDescent="0.3">
      <c r="B4" s="65"/>
      <c r="C4" s="66"/>
      <c r="D4" s="67" t="s">
        <v>24</v>
      </c>
      <c r="E4" s="68" t="s">
        <v>25</v>
      </c>
      <c r="F4" s="69" t="s">
        <v>124</v>
      </c>
      <c r="G4" s="69" t="s">
        <v>26</v>
      </c>
    </row>
    <row r="5" spans="1:13" ht="71.150000000000006" customHeight="1" x14ac:dyDescent="0.25">
      <c r="B5" s="70"/>
      <c r="C5" s="71" t="s">
        <v>27</v>
      </c>
      <c r="D5" s="72" t="s">
        <v>28</v>
      </c>
      <c r="E5" s="73" t="s">
        <v>29</v>
      </c>
      <c r="F5" s="73" t="s">
        <v>30</v>
      </c>
      <c r="G5" s="74"/>
    </row>
    <row r="6" spans="1:13" s="22" customFormat="1" ht="24" customHeight="1" x14ac:dyDescent="0.25">
      <c r="B6" s="75" t="s">
        <v>31</v>
      </c>
      <c r="C6" s="76"/>
      <c r="D6" s="77"/>
      <c r="E6" s="78"/>
      <c r="F6" s="78"/>
      <c r="G6" s="79"/>
      <c r="K6" s="23"/>
      <c r="L6" s="23"/>
      <c r="M6" s="23"/>
    </row>
    <row r="7" spans="1:13" s="10" customFormat="1" ht="13" x14ac:dyDescent="0.25">
      <c r="B7" s="130" t="s">
        <v>161</v>
      </c>
      <c r="C7" s="28" t="s">
        <v>32</v>
      </c>
      <c r="D7" s="17" t="s">
        <v>12</v>
      </c>
      <c r="E7" s="17">
        <v>3</v>
      </c>
      <c r="F7" s="17"/>
      <c r="G7" s="13"/>
    </row>
    <row r="8" spans="1:13" s="10" customFormat="1" ht="13" x14ac:dyDescent="0.25">
      <c r="B8" s="130"/>
      <c r="C8" s="28" t="s">
        <v>125</v>
      </c>
      <c r="D8" s="17" t="s">
        <v>12</v>
      </c>
      <c r="E8" s="17">
        <v>3</v>
      </c>
      <c r="F8" s="17"/>
      <c r="G8" s="13"/>
    </row>
    <row r="9" spans="1:13" s="10" customFormat="1" ht="13" x14ac:dyDescent="0.25">
      <c r="B9" s="130"/>
      <c r="C9" s="28" t="s">
        <v>33</v>
      </c>
      <c r="D9" s="17" t="s">
        <v>12</v>
      </c>
      <c r="E9" s="17">
        <v>3</v>
      </c>
      <c r="F9" s="17"/>
      <c r="G9" s="13"/>
    </row>
    <row r="10" spans="1:13" s="10" customFormat="1" ht="26" x14ac:dyDescent="0.25">
      <c r="B10" s="130"/>
      <c r="C10" s="28" t="s">
        <v>34</v>
      </c>
      <c r="D10" s="17" t="s">
        <v>12</v>
      </c>
      <c r="E10" s="17">
        <v>3</v>
      </c>
      <c r="F10" s="17"/>
      <c r="G10" s="13"/>
    </row>
    <row r="11" spans="1:13" s="10" customFormat="1" ht="26" x14ac:dyDescent="0.25">
      <c r="B11" s="130"/>
      <c r="C11" s="28" t="s">
        <v>35</v>
      </c>
      <c r="D11" s="17" t="s">
        <v>12</v>
      </c>
      <c r="E11" s="17">
        <v>3</v>
      </c>
      <c r="F11" s="17"/>
      <c r="G11" s="13"/>
    </row>
    <row r="12" spans="1:13" s="10" customFormat="1" ht="13" x14ac:dyDescent="0.25">
      <c r="B12" s="130"/>
      <c r="C12" s="28" t="s">
        <v>127</v>
      </c>
      <c r="D12" s="17" t="s">
        <v>12</v>
      </c>
      <c r="E12" s="17">
        <v>3</v>
      </c>
      <c r="F12" s="17"/>
      <c r="G12" s="13"/>
    </row>
    <row r="13" spans="1:13" s="10" customFormat="1" ht="26" x14ac:dyDescent="0.25">
      <c r="B13" s="130"/>
      <c r="C13" s="28" t="s">
        <v>36</v>
      </c>
      <c r="D13" s="17" t="s">
        <v>12</v>
      </c>
      <c r="E13" s="17">
        <v>3</v>
      </c>
      <c r="F13" s="17"/>
      <c r="G13" s="13"/>
    </row>
    <row r="14" spans="1:13" s="10" customFormat="1" ht="26" x14ac:dyDescent="0.25">
      <c r="B14" s="130"/>
      <c r="C14" s="28" t="s">
        <v>37</v>
      </c>
      <c r="D14" s="17" t="s">
        <v>12</v>
      </c>
      <c r="E14" s="17">
        <v>3</v>
      </c>
      <c r="F14" s="17"/>
      <c r="G14" s="13"/>
    </row>
    <row r="15" spans="1:13" s="10" customFormat="1" ht="13" x14ac:dyDescent="0.25">
      <c r="B15" s="130"/>
      <c r="C15" s="43" t="s">
        <v>38</v>
      </c>
      <c r="D15" s="17" t="s">
        <v>12</v>
      </c>
      <c r="E15" s="17">
        <v>3</v>
      </c>
      <c r="F15" s="17"/>
      <c r="G15" s="13"/>
    </row>
    <row r="16" spans="1:13" s="10" customFormat="1" ht="13" x14ac:dyDescent="0.25">
      <c r="B16" s="130"/>
      <c r="C16" s="43" t="s">
        <v>39</v>
      </c>
      <c r="D16" s="17" t="s">
        <v>12</v>
      </c>
      <c r="E16" s="17">
        <v>3</v>
      </c>
      <c r="F16" s="17"/>
      <c r="G16" s="13"/>
    </row>
    <row r="17" spans="2:8" s="10" customFormat="1" ht="39" x14ac:dyDescent="0.25">
      <c r="B17" s="130"/>
      <c r="C17" s="28" t="s">
        <v>128</v>
      </c>
      <c r="D17" s="17" t="s">
        <v>12</v>
      </c>
      <c r="E17" s="17">
        <v>3</v>
      </c>
      <c r="F17" s="17"/>
      <c r="G17" s="13"/>
    </row>
    <row r="18" spans="2:8" s="10" customFormat="1" ht="26" x14ac:dyDescent="0.25">
      <c r="B18" s="130"/>
      <c r="C18" s="28" t="s">
        <v>40</v>
      </c>
      <c r="D18" s="49" t="s">
        <v>12</v>
      </c>
      <c r="E18" s="17">
        <v>3</v>
      </c>
      <c r="F18" s="17"/>
      <c r="G18" s="13"/>
    </row>
    <row r="19" spans="2:8" s="10" customFormat="1" ht="13" x14ac:dyDescent="0.25">
      <c r="B19" s="130"/>
      <c r="C19" s="81" t="s">
        <v>41</v>
      </c>
      <c r="D19" s="81"/>
      <c r="E19" s="85">
        <f>SUM(E7:E18)</f>
        <v>36</v>
      </c>
      <c r="F19" s="86"/>
      <c r="G19" s="87"/>
    </row>
    <row r="20" spans="2:8" s="10" customFormat="1" ht="15.5" x14ac:dyDescent="0.25">
      <c r="B20" s="80" t="s">
        <v>129</v>
      </c>
      <c r="C20" s="81"/>
      <c r="D20" s="81"/>
      <c r="E20" s="82"/>
      <c r="F20" s="83"/>
      <c r="G20" s="84"/>
    </row>
    <row r="21" spans="2:8" s="24" customFormat="1" ht="25.5" customHeight="1" x14ac:dyDescent="0.25">
      <c r="B21" s="127" t="s">
        <v>130</v>
      </c>
      <c r="C21" s="43" t="s">
        <v>42</v>
      </c>
      <c r="D21" s="49" t="s">
        <v>12</v>
      </c>
      <c r="E21" s="17">
        <v>3</v>
      </c>
      <c r="F21" s="26"/>
      <c r="G21" s="27"/>
      <c r="H21" s="10"/>
    </row>
    <row r="22" spans="2:8" s="24" customFormat="1" ht="35.25" customHeight="1" x14ac:dyDescent="0.25">
      <c r="B22" s="128"/>
      <c r="C22" s="28" t="s">
        <v>131</v>
      </c>
      <c r="D22" s="49" t="s">
        <v>12</v>
      </c>
      <c r="E22" s="17">
        <v>3</v>
      </c>
      <c r="F22" s="26"/>
      <c r="G22" s="27"/>
      <c r="H22" s="10"/>
    </row>
    <row r="23" spans="2:8" s="10" customFormat="1" ht="13" x14ac:dyDescent="0.25">
      <c r="B23" s="128"/>
      <c r="C23" s="46" t="s">
        <v>132</v>
      </c>
      <c r="D23" s="49" t="s">
        <v>12</v>
      </c>
      <c r="E23" s="17">
        <v>3</v>
      </c>
      <c r="F23" s="17"/>
      <c r="G23" s="13"/>
    </row>
    <row r="24" spans="2:8" s="10" customFormat="1" ht="26" x14ac:dyDescent="0.25">
      <c r="B24" s="128"/>
      <c r="C24" s="46" t="s">
        <v>43</v>
      </c>
      <c r="D24" s="49" t="s">
        <v>12</v>
      </c>
      <c r="E24" s="17">
        <v>3</v>
      </c>
      <c r="F24" s="17"/>
      <c r="G24" s="13"/>
    </row>
    <row r="25" spans="2:8" s="10" customFormat="1" ht="28.5" customHeight="1" x14ac:dyDescent="0.25">
      <c r="B25" s="128"/>
      <c r="C25" s="46" t="s">
        <v>162</v>
      </c>
      <c r="D25" s="49" t="s">
        <v>12</v>
      </c>
      <c r="E25" s="17">
        <v>3</v>
      </c>
      <c r="F25" s="17"/>
      <c r="G25" s="13"/>
    </row>
    <row r="26" spans="2:8" s="10" customFormat="1" ht="21.75" customHeight="1" x14ac:dyDescent="0.25">
      <c r="B26" s="128"/>
      <c r="C26" s="46" t="s">
        <v>44</v>
      </c>
      <c r="D26" s="49" t="s">
        <v>12</v>
      </c>
      <c r="E26" s="17">
        <v>3</v>
      </c>
      <c r="F26" s="17"/>
      <c r="G26" s="13"/>
    </row>
    <row r="27" spans="2:8" s="10" customFormat="1" ht="21.75" customHeight="1" x14ac:dyDescent="0.25">
      <c r="B27" s="128"/>
      <c r="C27" s="110" t="s">
        <v>156</v>
      </c>
      <c r="D27" s="49" t="s">
        <v>12</v>
      </c>
      <c r="E27" s="17">
        <v>3</v>
      </c>
      <c r="F27" s="17"/>
      <c r="G27" s="13"/>
    </row>
    <row r="28" spans="2:8" s="10" customFormat="1" ht="25.5" customHeight="1" x14ac:dyDescent="0.25">
      <c r="B28" s="128"/>
      <c r="C28" s="28" t="s">
        <v>45</v>
      </c>
      <c r="D28" s="49" t="s">
        <v>12</v>
      </c>
      <c r="E28" s="17">
        <v>3</v>
      </c>
      <c r="F28" s="17"/>
      <c r="G28" s="13"/>
    </row>
    <row r="29" spans="2:8" s="10" customFormat="1" ht="39" x14ac:dyDescent="0.25">
      <c r="B29" s="128"/>
      <c r="C29" s="28" t="s">
        <v>163</v>
      </c>
      <c r="D29" s="49" t="s">
        <v>12</v>
      </c>
      <c r="E29" s="17">
        <v>3</v>
      </c>
      <c r="F29" s="17"/>
      <c r="G29" s="13"/>
    </row>
    <row r="30" spans="2:8" s="10" customFormat="1" ht="21.75" customHeight="1" x14ac:dyDescent="0.25">
      <c r="B30" s="128"/>
      <c r="C30" s="43" t="s">
        <v>46</v>
      </c>
      <c r="D30" s="49" t="s">
        <v>12</v>
      </c>
      <c r="E30" s="17">
        <v>3</v>
      </c>
      <c r="F30" s="17"/>
      <c r="G30" s="13"/>
    </row>
    <row r="31" spans="2:8" s="10" customFormat="1" ht="26" x14ac:dyDescent="0.25">
      <c r="B31" s="128"/>
      <c r="C31" s="28" t="s">
        <v>47</v>
      </c>
      <c r="D31" s="49" t="s">
        <v>12</v>
      </c>
      <c r="E31" s="17">
        <v>3</v>
      </c>
      <c r="F31" s="17"/>
      <c r="G31" s="13"/>
    </row>
    <row r="32" spans="2:8" s="10" customFormat="1" ht="26" x14ac:dyDescent="0.25">
      <c r="B32" s="128"/>
      <c r="C32" s="28" t="s">
        <v>133</v>
      </c>
      <c r="D32" s="49" t="s">
        <v>12</v>
      </c>
      <c r="E32" s="17">
        <v>3</v>
      </c>
      <c r="F32" s="17"/>
      <c r="G32" s="13"/>
    </row>
    <row r="33" spans="2:7" s="10" customFormat="1" ht="14.5" customHeight="1" x14ac:dyDescent="0.25">
      <c r="B33" s="128"/>
      <c r="C33" s="28" t="s">
        <v>48</v>
      </c>
      <c r="D33" s="49" t="s">
        <v>12</v>
      </c>
      <c r="E33" s="17">
        <v>3</v>
      </c>
      <c r="F33" s="17"/>
      <c r="G33" s="13"/>
    </row>
    <row r="34" spans="2:7" s="10" customFormat="1" ht="14.5" customHeight="1" x14ac:dyDescent="0.25">
      <c r="B34" s="128"/>
      <c r="C34" s="46" t="s">
        <v>49</v>
      </c>
      <c r="D34" s="49" t="s">
        <v>12</v>
      </c>
      <c r="E34" s="17">
        <v>3</v>
      </c>
      <c r="F34" s="17"/>
      <c r="G34" s="13"/>
    </row>
    <row r="35" spans="2:7" s="10" customFormat="1" ht="14.5" customHeight="1" x14ac:dyDescent="0.25">
      <c r="B35" s="128"/>
      <c r="C35" s="46" t="s">
        <v>50</v>
      </c>
      <c r="D35" s="49" t="s">
        <v>12</v>
      </c>
      <c r="E35" s="17">
        <v>3</v>
      </c>
      <c r="F35" s="17"/>
      <c r="G35" s="13"/>
    </row>
    <row r="36" spans="2:7" s="10" customFormat="1" ht="34.5" customHeight="1" x14ac:dyDescent="0.25">
      <c r="B36" s="128"/>
      <c r="C36" s="28" t="s">
        <v>51</v>
      </c>
      <c r="D36" s="49" t="s">
        <v>12</v>
      </c>
      <c r="E36" s="17">
        <v>3</v>
      </c>
      <c r="F36" s="17"/>
      <c r="G36" s="13"/>
    </row>
    <row r="37" spans="2:7" s="10" customFormat="1" ht="34" customHeight="1" x14ac:dyDescent="0.25">
      <c r="B37" s="128"/>
      <c r="C37" s="28" t="s">
        <v>52</v>
      </c>
      <c r="D37" s="49" t="s">
        <v>12</v>
      </c>
      <c r="E37" s="17">
        <v>3</v>
      </c>
      <c r="F37" s="17"/>
      <c r="G37" s="13"/>
    </row>
    <row r="38" spans="2:7" s="10" customFormat="1" ht="43.5" customHeight="1" x14ac:dyDescent="0.25">
      <c r="B38" s="129"/>
      <c r="C38" s="97" t="s">
        <v>53</v>
      </c>
      <c r="D38" s="81"/>
      <c r="E38" s="85"/>
      <c r="F38" s="91"/>
      <c r="G38" s="92"/>
    </row>
    <row r="39" spans="2:7" s="10" customFormat="1" ht="25.5" customHeight="1" x14ac:dyDescent="0.25">
      <c r="B39" s="80" t="s">
        <v>54</v>
      </c>
      <c r="C39" s="88"/>
      <c r="D39" s="81"/>
      <c r="E39" s="82"/>
      <c r="F39" s="89"/>
      <c r="G39" s="90"/>
    </row>
    <row r="40" spans="2:7" s="10" customFormat="1" ht="13" x14ac:dyDescent="0.25">
      <c r="B40" s="131" t="s">
        <v>167</v>
      </c>
      <c r="C40" s="28" t="s">
        <v>55</v>
      </c>
      <c r="D40" s="49" t="s">
        <v>12</v>
      </c>
      <c r="E40" s="17">
        <v>3</v>
      </c>
      <c r="F40" s="17"/>
      <c r="G40" s="13"/>
    </row>
    <row r="41" spans="2:7" s="10" customFormat="1" ht="15" customHeight="1" x14ac:dyDescent="0.25">
      <c r="B41" s="132"/>
      <c r="C41" s="28" t="s">
        <v>56</v>
      </c>
      <c r="D41" s="49" t="s">
        <v>12</v>
      </c>
      <c r="E41" s="17">
        <v>3</v>
      </c>
      <c r="F41" s="17"/>
      <c r="G41" s="13"/>
    </row>
    <row r="42" spans="2:7" s="10" customFormat="1" ht="13" x14ac:dyDescent="0.25">
      <c r="B42" s="132"/>
      <c r="C42" s="43" t="s">
        <v>57</v>
      </c>
      <c r="D42" s="49" t="s">
        <v>12</v>
      </c>
      <c r="E42" s="17">
        <v>3</v>
      </c>
      <c r="F42" s="17"/>
      <c r="G42" s="13"/>
    </row>
    <row r="43" spans="2:7" s="10" customFormat="1" ht="15" customHeight="1" x14ac:dyDescent="0.25">
      <c r="B43" s="132"/>
      <c r="C43" s="28" t="s">
        <v>134</v>
      </c>
      <c r="D43" s="49" t="s">
        <v>12</v>
      </c>
      <c r="E43" s="17">
        <v>3</v>
      </c>
      <c r="F43" s="17"/>
      <c r="G43" s="13"/>
    </row>
    <row r="44" spans="2:7" s="10" customFormat="1" ht="14.25" customHeight="1" x14ac:dyDescent="0.25">
      <c r="B44" s="132"/>
      <c r="C44" s="43" t="s">
        <v>58</v>
      </c>
      <c r="D44" s="49" t="s">
        <v>10</v>
      </c>
      <c r="E44" s="17">
        <v>3</v>
      </c>
      <c r="F44" s="17"/>
      <c r="G44" s="13"/>
    </row>
    <row r="45" spans="2:7" s="10" customFormat="1" ht="14.25" customHeight="1" x14ac:dyDescent="0.25">
      <c r="B45" s="132"/>
      <c r="C45" s="28" t="s">
        <v>59</v>
      </c>
      <c r="D45" s="49" t="s">
        <v>12</v>
      </c>
      <c r="E45" s="17">
        <v>3</v>
      </c>
      <c r="F45" s="17"/>
      <c r="G45" s="13"/>
    </row>
    <row r="46" spans="2:7" s="10" customFormat="1" ht="14.25" customHeight="1" x14ac:dyDescent="0.25">
      <c r="B46" s="132"/>
      <c r="C46" s="28" t="s">
        <v>60</v>
      </c>
      <c r="D46" s="49" t="s">
        <v>12</v>
      </c>
      <c r="E46" s="17">
        <v>3</v>
      </c>
      <c r="F46" s="17"/>
      <c r="G46" s="13"/>
    </row>
    <row r="47" spans="2:7" s="10" customFormat="1" ht="21.75" customHeight="1" x14ac:dyDescent="0.25">
      <c r="B47" s="132"/>
      <c r="C47" s="28" t="s">
        <v>61</v>
      </c>
      <c r="D47" s="49" t="s">
        <v>12</v>
      </c>
      <c r="E47" s="17">
        <v>3</v>
      </c>
      <c r="F47" s="17"/>
      <c r="G47" s="13"/>
    </row>
    <row r="48" spans="2:7" s="10" customFormat="1" ht="21.75" customHeight="1" x14ac:dyDescent="0.25">
      <c r="B48" s="132"/>
      <c r="C48" s="28" t="s">
        <v>62</v>
      </c>
      <c r="D48" s="49" t="s">
        <v>12</v>
      </c>
      <c r="E48" s="17">
        <v>3</v>
      </c>
      <c r="F48" s="17"/>
      <c r="G48" s="13"/>
    </row>
    <row r="49" spans="2:13" s="10" customFormat="1" ht="14.25" customHeight="1" x14ac:dyDescent="0.25">
      <c r="B49" s="132"/>
      <c r="C49" s="28" t="s">
        <v>63</v>
      </c>
      <c r="D49" s="49" t="s">
        <v>12</v>
      </c>
      <c r="E49" s="17">
        <v>3</v>
      </c>
      <c r="F49" s="17"/>
      <c r="G49" s="13"/>
    </row>
    <row r="50" spans="2:13" s="10" customFormat="1" ht="14.25" customHeight="1" x14ac:dyDescent="0.25">
      <c r="B50" s="132"/>
      <c r="C50" s="28" t="s">
        <v>64</v>
      </c>
      <c r="D50" s="50" t="s">
        <v>9</v>
      </c>
      <c r="E50" s="17">
        <v>3</v>
      </c>
      <c r="F50" s="17"/>
      <c r="G50" s="13"/>
    </row>
    <row r="51" spans="2:13" s="10" customFormat="1" ht="15" customHeight="1" x14ac:dyDescent="0.25">
      <c r="B51" s="133"/>
      <c r="C51" s="97" t="s">
        <v>65</v>
      </c>
      <c r="D51" s="81"/>
      <c r="E51" s="85"/>
      <c r="F51" s="91"/>
      <c r="G51" s="92"/>
    </row>
    <row r="52" spans="2:13" s="10" customFormat="1" ht="15" customHeight="1" x14ac:dyDescent="0.25">
      <c r="B52" s="80" t="s">
        <v>66</v>
      </c>
      <c r="C52" s="81"/>
      <c r="D52" s="81"/>
      <c r="E52" s="82"/>
      <c r="F52" s="89"/>
      <c r="G52" s="90"/>
    </row>
    <row r="53" spans="2:13" s="10" customFormat="1" ht="25.5" customHeight="1" x14ac:dyDescent="0.25">
      <c r="B53" s="134" t="s">
        <v>67</v>
      </c>
      <c r="C53" s="28" t="s">
        <v>135</v>
      </c>
      <c r="D53" s="49" t="s">
        <v>12</v>
      </c>
      <c r="E53" s="17">
        <v>3</v>
      </c>
      <c r="F53" s="17"/>
      <c r="G53" s="13"/>
    </row>
    <row r="54" spans="2:13" s="10" customFormat="1" ht="26" x14ac:dyDescent="0.25">
      <c r="B54" s="134"/>
      <c r="C54" s="28" t="s">
        <v>136</v>
      </c>
      <c r="D54" s="49" t="s">
        <v>12</v>
      </c>
      <c r="E54" s="17">
        <v>3</v>
      </c>
      <c r="F54" s="17"/>
      <c r="G54" s="13"/>
    </row>
    <row r="55" spans="2:13" s="10" customFormat="1" ht="13" x14ac:dyDescent="0.25">
      <c r="B55" s="134"/>
      <c r="C55" s="28" t="s">
        <v>137</v>
      </c>
      <c r="D55" s="49" t="s">
        <v>12</v>
      </c>
      <c r="E55" s="17">
        <v>3</v>
      </c>
      <c r="F55" s="17"/>
      <c r="G55" s="13"/>
    </row>
    <row r="56" spans="2:13" s="10" customFormat="1" ht="15" customHeight="1" x14ac:dyDescent="0.25">
      <c r="B56" s="134"/>
      <c r="C56" s="28" t="s">
        <v>68</v>
      </c>
      <c r="D56" s="49" t="s">
        <v>12</v>
      </c>
      <c r="E56" s="17">
        <v>3</v>
      </c>
      <c r="F56" s="17"/>
      <c r="G56" s="13"/>
    </row>
    <row r="57" spans="2:13" s="10" customFormat="1" ht="15" customHeight="1" x14ac:dyDescent="0.25">
      <c r="B57" s="134"/>
      <c r="C57" s="28" t="s">
        <v>69</v>
      </c>
      <c r="D57" s="49" t="s">
        <v>12</v>
      </c>
      <c r="E57" s="17">
        <v>3</v>
      </c>
      <c r="F57" s="17"/>
      <c r="G57" s="13"/>
    </row>
    <row r="58" spans="2:13" s="10" customFormat="1" ht="26" x14ac:dyDescent="0.25">
      <c r="B58" s="134"/>
      <c r="C58" s="28" t="s">
        <v>138</v>
      </c>
      <c r="D58" s="49" t="s">
        <v>12</v>
      </c>
      <c r="E58" s="17">
        <v>3</v>
      </c>
      <c r="F58" s="17"/>
      <c r="G58" s="13"/>
    </row>
    <row r="59" spans="2:13" s="10" customFormat="1" ht="21.75" customHeight="1" x14ac:dyDescent="0.25">
      <c r="B59" s="134"/>
      <c r="C59" s="28" t="s">
        <v>168</v>
      </c>
      <c r="D59" s="49" t="s">
        <v>12</v>
      </c>
      <c r="E59" s="17">
        <v>3</v>
      </c>
      <c r="F59" s="17"/>
      <c r="G59" s="13"/>
      <c r="K59" s="11"/>
      <c r="L59" s="11"/>
      <c r="M59" s="11"/>
    </row>
    <row r="60" spans="2:13" s="10" customFormat="1" ht="21.75" customHeight="1" x14ac:dyDescent="0.25">
      <c r="B60" s="134"/>
      <c r="C60" s="109" t="s">
        <v>169</v>
      </c>
      <c r="D60" s="49" t="s">
        <v>12</v>
      </c>
      <c r="E60" s="17">
        <v>3</v>
      </c>
      <c r="F60" s="17"/>
      <c r="G60" s="13"/>
      <c r="K60" s="11"/>
      <c r="L60" s="11"/>
      <c r="M60" s="11"/>
    </row>
    <row r="61" spans="2:13" s="10" customFormat="1" ht="21.75" customHeight="1" x14ac:dyDescent="0.25">
      <c r="B61" s="134"/>
      <c r="C61" s="28" t="s">
        <v>70</v>
      </c>
      <c r="D61" s="49" t="s">
        <v>12</v>
      </c>
      <c r="E61" s="17">
        <v>3</v>
      </c>
      <c r="F61" s="17"/>
      <c r="G61" s="13"/>
      <c r="K61" s="11"/>
      <c r="L61" s="11"/>
      <c r="M61" s="11"/>
    </row>
    <row r="62" spans="2:13" s="10" customFormat="1" ht="27.75" customHeight="1" x14ac:dyDescent="0.35">
      <c r="B62" s="134"/>
      <c r="C62" s="28" t="s">
        <v>139</v>
      </c>
      <c r="D62" s="49" t="s">
        <v>12</v>
      </c>
      <c r="E62" s="17">
        <v>3</v>
      </c>
      <c r="F62"/>
      <c r="G62" s="13"/>
      <c r="K62" s="11"/>
      <c r="L62" s="11"/>
      <c r="M62" s="11"/>
    </row>
    <row r="63" spans="2:13" s="10" customFormat="1" ht="46.5" customHeight="1" x14ac:dyDescent="0.25">
      <c r="B63" s="134"/>
      <c r="C63" s="28" t="s">
        <v>140</v>
      </c>
      <c r="D63" s="49" t="s">
        <v>12</v>
      </c>
      <c r="E63" s="17">
        <v>3</v>
      </c>
      <c r="F63" s="17"/>
      <c r="G63" s="13"/>
      <c r="K63" s="11"/>
      <c r="L63" s="11"/>
      <c r="M63" s="11"/>
    </row>
    <row r="64" spans="2:13" s="10" customFormat="1" ht="24.75" customHeight="1" x14ac:dyDescent="0.25">
      <c r="B64" s="134"/>
      <c r="C64" s="108" t="s">
        <v>71</v>
      </c>
      <c r="D64" s="49" t="s">
        <v>72</v>
      </c>
      <c r="E64" s="17">
        <v>3</v>
      </c>
      <c r="F64" s="17"/>
      <c r="G64" s="13"/>
      <c r="K64" s="11"/>
      <c r="L64" s="11"/>
      <c r="M64" s="11"/>
    </row>
    <row r="65" spans="2:13" s="10" customFormat="1" ht="26" x14ac:dyDescent="0.25">
      <c r="B65" s="134"/>
      <c r="C65" s="28" t="s">
        <v>73</v>
      </c>
      <c r="D65" s="49" t="s">
        <v>10</v>
      </c>
      <c r="E65" s="17">
        <v>3</v>
      </c>
      <c r="F65" s="17"/>
      <c r="G65" s="13"/>
      <c r="K65" s="11"/>
      <c r="L65" s="11"/>
      <c r="M65" s="11"/>
    </row>
    <row r="66" spans="2:13" s="10" customFormat="1" ht="39" x14ac:dyDescent="0.25">
      <c r="B66" s="134"/>
      <c r="C66" s="108" t="s">
        <v>141</v>
      </c>
      <c r="D66" s="49" t="s">
        <v>72</v>
      </c>
      <c r="E66" s="17">
        <v>3</v>
      </c>
      <c r="F66" s="17"/>
      <c r="G66" s="13"/>
      <c r="K66" s="11"/>
      <c r="L66" s="11"/>
      <c r="M66" s="11"/>
    </row>
    <row r="67" spans="2:13" s="10" customFormat="1" ht="26" x14ac:dyDescent="0.25">
      <c r="B67" s="134"/>
      <c r="C67" s="28" t="s">
        <v>166</v>
      </c>
      <c r="D67" s="49" t="s">
        <v>12</v>
      </c>
      <c r="E67" s="17">
        <v>3</v>
      </c>
      <c r="F67" s="17"/>
      <c r="G67" s="13"/>
      <c r="K67" s="11"/>
      <c r="L67" s="11"/>
      <c r="M67" s="11"/>
    </row>
    <row r="68" spans="2:13" s="10" customFormat="1" ht="15" customHeight="1" x14ac:dyDescent="0.25">
      <c r="B68" s="134"/>
      <c r="C68" s="44" t="s">
        <v>74</v>
      </c>
      <c r="D68" s="44"/>
      <c r="E68" s="18"/>
      <c r="F68" s="19"/>
      <c r="G68" s="14"/>
      <c r="K68" s="11"/>
      <c r="L68" s="11"/>
      <c r="M68" s="11"/>
    </row>
    <row r="69" spans="2:13" s="10" customFormat="1" ht="15" customHeight="1" x14ac:dyDescent="0.25">
      <c r="B69" s="32" t="s">
        <v>75</v>
      </c>
      <c r="C69" s="45"/>
      <c r="D69" s="45"/>
      <c r="E69" s="33"/>
      <c r="F69" s="34"/>
      <c r="G69" s="35"/>
      <c r="K69" s="11"/>
      <c r="L69" s="11"/>
      <c r="M69" s="11"/>
    </row>
    <row r="70" spans="2:13" s="10" customFormat="1" ht="13" customHeight="1" x14ac:dyDescent="0.25">
      <c r="B70" s="132" t="s">
        <v>142</v>
      </c>
      <c r="C70" s="43" t="s">
        <v>76</v>
      </c>
      <c r="D70" s="49" t="s">
        <v>12</v>
      </c>
      <c r="E70" s="17">
        <v>3</v>
      </c>
      <c r="F70" s="25"/>
      <c r="G70" s="25"/>
      <c r="K70" s="11"/>
      <c r="L70" s="11"/>
      <c r="M70" s="11"/>
    </row>
    <row r="71" spans="2:13" s="10" customFormat="1" ht="26" x14ac:dyDescent="0.25">
      <c r="B71" s="132"/>
      <c r="C71" s="43" t="s">
        <v>77</v>
      </c>
      <c r="D71" s="49" t="s">
        <v>12</v>
      </c>
      <c r="E71" s="17">
        <v>3</v>
      </c>
      <c r="F71" s="25"/>
      <c r="G71" s="25"/>
      <c r="K71" s="11"/>
      <c r="L71" s="11"/>
      <c r="M71" s="11"/>
    </row>
    <row r="72" spans="2:13" s="10" customFormat="1" ht="26" x14ac:dyDescent="0.25">
      <c r="B72" s="132"/>
      <c r="C72" s="43" t="s">
        <v>78</v>
      </c>
      <c r="D72" s="49" t="s">
        <v>12</v>
      </c>
      <c r="E72" s="17">
        <v>3</v>
      </c>
      <c r="F72" s="25"/>
      <c r="G72" s="25"/>
      <c r="K72" s="11"/>
      <c r="L72" s="11"/>
      <c r="M72" s="11"/>
    </row>
    <row r="73" spans="2:13" s="10" customFormat="1" ht="26" x14ac:dyDescent="0.25">
      <c r="B73" s="132"/>
      <c r="C73" s="43" t="s">
        <v>79</v>
      </c>
      <c r="D73" s="49" t="s">
        <v>12</v>
      </c>
      <c r="E73" s="17">
        <v>3</v>
      </c>
      <c r="F73" s="25"/>
      <c r="G73" s="25"/>
      <c r="K73" s="11"/>
      <c r="L73" s="11"/>
      <c r="M73" s="11"/>
    </row>
    <row r="74" spans="2:13" s="10" customFormat="1" ht="14.5" customHeight="1" x14ac:dyDescent="0.25">
      <c r="B74" s="132"/>
      <c r="C74" s="43" t="s">
        <v>80</v>
      </c>
      <c r="D74" s="49" t="s">
        <v>10</v>
      </c>
      <c r="E74" s="17">
        <v>3</v>
      </c>
      <c r="F74" s="25"/>
      <c r="G74" s="25"/>
      <c r="K74" s="11"/>
      <c r="L74" s="11"/>
      <c r="M74" s="11"/>
    </row>
    <row r="75" spans="2:13" s="24" customFormat="1" ht="26" x14ac:dyDescent="0.25">
      <c r="B75" s="132"/>
      <c r="C75" s="43" t="s">
        <v>81</v>
      </c>
      <c r="D75" s="49" t="s">
        <v>12</v>
      </c>
      <c r="E75" s="17">
        <v>3</v>
      </c>
      <c r="F75" s="25"/>
      <c r="G75" s="25"/>
      <c r="K75" s="38"/>
      <c r="L75" s="38"/>
      <c r="M75" s="38"/>
    </row>
    <row r="76" spans="2:13" s="24" customFormat="1" ht="14.5" customHeight="1" x14ac:dyDescent="0.25">
      <c r="B76" s="132"/>
      <c r="C76" s="43" t="s">
        <v>170</v>
      </c>
      <c r="D76" s="49" t="s">
        <v>10</v>
      </c>
      <c r="E76" s="17">
        <v>3</v>
      </c>
      <c r="F76" s="26"/>
      <c r="G76" s="27"/>
      <c r="K76" s="38"/>
      <c r="L76" s="38"/>
      <c r="M76" s="38"/>
    </row>
    <row r="77" spans="2:13" s="24" customFormat="1" ht="26" x14ac:dyDescent="0.25">
      <c r="B77" s="132"/>
      <c r="C77" s="43" t="s">
        <v>82</v>
      </c>
      <c r="D77" s="49" t="s">
        <v>10</v>
      </c>
      <c r="E77" s="17">
        <v>3</v>
      </c>
      <c r="F77" s="26"/>
      <c r="G77" s="27"/>
      <c r="K77" s="38"/>
      <c r="L77" s="38"/>
      <c r="M77" s="38"/>
    </row>
    <row r="78" spans="2:13" s="10" customFormat="1" ht="26" x14ac:dyDescent="0.25">
      <c r="B78" s="132"/>
      <c r="C78" s="43" t="s">
        <v>83</v>
      </c>
      <c r="D78" s="50" t="s">
        <v>12</v>
      </c>
      <c r="E78" s="17">
        <v>3</v>
      </c>
      <c r="F78" s="17"/>
      <c r="G78" s="13"/>
      <c r="K78" s="11"/>
      <c r="L78" s="11"/>
      <c r="M78" s="11"/>
    </row>
    <row r="79" spans="2:13" s="10" customFormat="1" ht="14.5" customHeight="1" x14ac:dyDescent="0.25">
      <c r="B79" s="132"/>
      <c r="C79" s="109" t="s">
        <v>155</v>
      </c>
      <c r="D79" s="50" t="s">
        <v>12</v>
      </c>
      <c r="E79" s="17">
        <v>3</v>
      </c>
      <c r="F79" s="17"/>
      <c r="G79" s="13"/>
      <c r="K79" s="11"/>
      <c r="L79" s="11"/>
      <c r="M79" s="11"/>
    </row>
    <row r="80" spans="2:13" s="10" customFormat="1" ht="14.5" customHeight="1" x14ac:dyDescent="0.25">
      <c r="B80" s="132"/>
      <c r="C80" s="43" t="s">
        <v>84</v>
      </c>
      <c r="D80" s="50" t="s">
        <v>12</v>
      </c>
      <c r="E80" s="17">
        <v>3</v>
      </c>
      <c r="F80" s="17"/>
      <c r="G80" s="13"/>
      <c r="K80" s="11"/>
      <c r="L80" s="11"/>
      <c r="M80" s="11"/>
    </row>
    <row r="81" spans="2:13" s="10" customFormat="1" ht="14.5" customHeight="1" x14ac:dyDescent="0.25">
      <c r="B81" s="132"/>
      <c r="C81" s="43" t="s">
        <v>165</v>
      </c>
      <c r="D81" s="50" t="s">
        <v>12</v>
      </c>
      <c r="E81" s="17">
        <v>3</v>
      </c>
      <c r="F81" s="17"/>
      <c r="G81" s="13"/>
      <c r="K81" s="11"/>
      <c r="L81" s="11"/>
      <c r="M81" s="11"/>
    </row>
    <row r="82" spans="2:13" s="10" customFormat="1" ht="26" x14ac:dyDescent="0.25">
      <c r="B82" s="132"/>
      <c r="C82" s="43" t="s">
        <v>85</v>
      </c>
      <c r="D82" s="49" t="s">
        <v>12</v>
      </c>
      <c r="E82" s="17">
        <v>3</v>
      </c>
      <c r="F82" s="17"/>
      <c r="G82" s="13"/>
      <c r="K82" s="11"/>
      <c r="L82" s="11"/>
      <c r="M82" s="11"/>
    </row>
    <row r="83" spans="2:13" s="10" customFormat="1" ht="24.75" customHeight="1" x14ac:dyDescent="0.25">
      <c r="B83" s="132"/>
      <c r="C83" s="28" t="s">
        <v>164</v>
      </c>
      <c r="D83" s="49" t="s">
        <v>12</v>
      </c>
      <c r="E83" s="17">
        <v>3</v>
      </c>
      <c r="F83" s="17"/>
      <c r="G83" s="13"/>
      <c r="K83" s="11"/>
      <c r="L83" s="11"/>
      <c r="M83" s="11"/>
    </row>
    <row r="84" spans="2:13" s="10" customFormat="1" ht="26" x14ac:dyDescent="0.25">
      <c r="B84" s="132"/>
      <c r="C84" s="28" t="s">
        <v>86</v>
      </c>
      <c r="D84" s="49" t="s">
        <v>12</v>
      </c>
      <c r="E84" s="17">
        <v>3</v>
      </c>
      <c r="F84" s="17"/>
      <c r="G84" s="13"/>
      <c r="K84" s="11"/>
      <c r="L84" s="11"/>
      <c r="M84" s="11"/>
    </row>
    <row r="85" spans="2:13" s="10" customFormat="1" ht="14.5" customHeight="1" x14ac:dyDescent="0.25">
      <c r="B85" s="132"/>
      <c r="C85" s="28" t="s">
        <v>87</v>
      </c>
      <c r="D85" s="49"/>
      <c r="E85" s="17">
        <v>3</v>
      </c>
      <c r="F85" s="17"/>
      <c r="G85" s="13"/>
      <c r="K85" s="11"/>
      <c r="L85" s="11"/>
      <c r="M85" s="11"/>
    </row>
    <row r="86" spans="2:13" s="10" customFormat="1" ht="26" x14ac:dyDescent="0.25">
      <c r="B86" s="132"/>
      <c r="C86" s="109" t="s">
        <v>143</v>
      </c>
      <c r="D86" s="49" t="s">
        <v>12</v>
      </c>
      <c r="E86" s="17">
        <v>3</v>
      </c>
      <c r="F86" s="17"/>
      <c r="G86" s="13"/>
      <c r="K86" s="11"/>
      <c r="L86" s="11"/>
      <c r="M86" s="11"/>
    </row>
    <row r="87" spans="2:13" s="10" customFormat="1" ht="13" x14ac:dyDescent="0.25">
      <c r="B87" s="132"/>
      <c r="C87" s="43" t="s">
        <v>88</v>
      </c>
      <c r="D87" s="49" t="s">
        <v>12</v>
      </c>
      <c r="E87" s="17">
        <v>3</v>
      </c>
      <c r="F87" s="17"/>
      <c r="G87" s="13"/>
      <c r="K87" s="11"/>
      <c r="L87" s="11"/>
      <c r="M87" s="11"/>
    </row>
    <row r="88" spans="2:13" s="10" customFormat="1" ht="14.5" customHeight="1" x14ac:dyDescent="0.25">
      <c r="B88" s="132"/>
      <c r="C88" s="28" t="s">
        <v>89</v>
      </c>
      <c r="D88" s="49" t="s">
        <v>12</v>
      </c>
      <c r="E88" s="17">
        <v>3</v>
      </c>
      <c r="F88" s="17"/>
      <c r="G88" s="13"/>
      <c r="K88" s="11"/>
      <c r="L88" s="11"/>
      <c r="M88" s="11"/>
    </row>
    <row r="89" spans="2:13" s="10" customFormat="1" ht="26" x14ac:dyDescent="0.25">
      <c r="B89" s="132"/>
      <c r="C89" s="28" t="s">
        <v>90</v>
      </c>
      <c r="D89" s="49" t="s">
        <v>12</v>
      </c>
      <c r="E89" s="17">
        <v>3</v>
      </c>
      <c r="F89" s="17"/>
      <c r="G89" s="13"/>
      <c r="K89" s="11"/>
      <c r="L89" s="11"/>
      <c r="M89" s="11"/>
    </row>
    <row r="90" spans="2:13" s="39" customFormat="1" ht="26" x14ac:dyDescent="0.25">
      <c r="B90" s="132"/>
      <c r="C90" s="43" t="s">
        <v>171</v>
      </c>
      <c r="D90" s="49" t="s">
        <v>12</v>
      </c>
      <c r="E90" s="17">
        <v>3</v>
      </c>
      <c r="F90" s="40"/>
      <c r="G90" s="41"/>
      <c r="K90" s="42"/>
      <c r="L90" s="42"/>
      <c r="M90" s="42"/>
    </row>
    <row r="91" spans="2:13" s="39" customFormat="1" ht="26" x14ac:dyDescent="0.25">
      <c r="B91" s="132"/>
      <c r="C91" s="43" t="s">
        <v>91</v>
      </c>
      <c r="D91" s="50" t="s">
        <v>11</v>
      </c>
      <c r="E91" s="17">
        <v>3</v>
      </c>
      <c r="F91" s="40"/>
      <c r="G91" s="41"/>
      <c r="K91" s="42"/>
      <c r="L91" s="42"/>
      <c r="M91" s="42"/>
    </row>
    <row r="92" spans="2:13" s="10" customFormat="1" ht="14.5" customHeight="1" x14ac:dyDescent="0.25">
      <c r="B92" s="133"/>
      <c r="C92" s="44" t="s">
        <v>92</v>
      </c>
      <c r="D92" s="44"/>
      <c r="E92" s="18"/>
      <c r="F92" s="19"/>
      <c r="G92" s="14"/>
      <c r="K92" s="11"/>
      <c r="L92" s="11"/>
      <c r="M92" s="11"/>
    </row>
    <row r="93" spans="2:13" s="10" customFormat="1" ht="14.5" customHeight="1" x14ac:dyDescent="0.25">
      <c r="B93" s="32" t="s">
        <v>93</v>
      </c>
      <c r="C93" s="45"/>
      <c r="D93" s="45"/>
      <c r="E93" s="33"/>
      <c r="F93" s="34"/>
      <c r="G93" s="35"/>
      <c r="K93" s="11"/>
      <c r="L93" s="11"/>
      <c r="M93" s="11"/>
    </row>
    <row r="94" spans="2:13" s="10" customFormat="1" ht="21" customHeight="1" x14ac:dyDescent="0.25">
      <c r="B94" s="123" t="s">
        <v>144</v>
      </c>
      <c r="C94" s="28" t="s">
        <v>94</v>
      </c>
      <c r="D94" s="49" t="s">
        <v>12</v>
      </c>
      <c r="E94" s="17">
        <v>3</v>
      </c>
      <c r="F94" s="17"/>
      <c r="G94" s="13"/>
      <c r="K94" s="11"/>
      <c r="L94" s="11"/>
      <c r="M94" s="11"/>
    </row>
    <row r="95" spans="2:13" s="24" customFormat="1" ht="26" x14ac:dyDescent="0.25">
      <c r="B95" s="123"/>
      <c r="C95" s="43" t="s">
        <v>95</v>
      </c>
      <c r="D95" s="49" t="s">
        <v>12</v>
      </c>
      <c r="E95" s="17">
        <v>3</v>
      </c>
      <c r="F95" s="26"/>
      <c r="G95" s="27"/>
      <c r="K95" s="38"/>
      <c r="L95" s="38"/>
      <c r="M95" s="38"/>
    </row>
    <row r="96" spans="2:13" s="10" customFormat="1" ht="13" x14ac:dyDescent="0.25">
      <c r="B96" s="123"/>
      <c r="C96" s="28" t="s">
        <v>96</v>
      </c>
      <c r="D96" s="49" t="s">
        <v>12</v>
      </c>
      <c r="E96" s="17">
        <v>3</v>
      </c>
      <c r="F96" s="17"/>
      <c r="G96" s="13"/>
      <c r="K96" s="11"/>
      <c r="L96" s="11"/>
      <c r="M96" s="11"/>
    </row>
    <row r="97" spans="1:13" s="10" customFormat="1" ht="13" x14ac:dyDescent="0.25">
      <c r="B97" s="123"/>
      <c r="C97" s="28" t="s">
        <v>97</v>
      </c>
      <c r="D97" s="49" t="s">
        <v>12</v>
      </c>
      <c r="E97" s="17">
        <v>3</v>
      </c>
      <c r="F97" s="17"/>
      <c r="G97" s="13"/>
      <c r="K97" s="11"/>
      <c r="L97" s="11"/>
      <c r="M97" s="11"/>
    </row>
    <row r="98" spans="1:13" s="10" customFormat="1" ht="13" x14ac:dyDescent="0.25">
      <c r="B98" s="123"/>
      <c r="C98" s="28" t="s">
        <v>98</v>
      </c>
      <c r="D98" s="49" t="s">
        <v>10</v>
      </c>
      <c r="E98" s="17">
        <v>3</v>
      </c>
      <c r="F98" s="17"/>
      <c r="G98" s="13"/>
      <c r="K98" s="11"/>
      <c r="L98" s="11"/>
      <c r="M98" s="11"/>
    </row>
    <row r="99" spans="1:13" s="10" customFormat="1" ht="44.15" customHeight="1" x14ac:dyDescent="0.25">
      <c r="B99" s="123"/>
      <c r="C99" s="44" t="s">
        <v>99</v>
      </c>
      <c r="D99" s="44"/>
      <c r="E99" s="18"/>
      <c r="F99" s="20"/>
      <c r="G99" s="15"/>
      <c r="K99" s="11"/>
      <c r="L99" s="11"/>
      <c r="M99" s="11"/>
    </row>
    <row r="100" spans="1:13" s="10" customFormat="1" ht="15.5" x14ac:dyDescent="0.25">
      <c r="B100" s="32" t="s">
        <v>100</v>
      </c>
      <c r="C100" s="45"/>
      <c r="D100" s="45"/>
      <c r="E100" s="33"/>
      <c r="F100" s="36"/>
      <c r="G100" s="37"/>
      <c r="K100" s="11"/>
      <c r="L100" s="11"/>
      <c r="M100" s="11"/>
    </row>
    <row r="101" spans="1:13" s="10" customFormat="1" ht="13.5" customHeight="1" x14ac:dyDescent="0.25">
      <c r="B101" s="124" t="s">
        <v>145</v>
      </c>
      <c r="C101" s="28" t="s">
        <v>101</v>
      </c>
      <c r="D101" s="49" t="s">
        <v>9</v>
      </c>
      <c r="E101" s="17">
        <v>3</v>
      </c>
      <c r="F101" s="16"/>
      <c r="G101" s="12"/>
      <c r="K101" s="11"/>
      <c r="L101" s="11"/>
      <c r="M101" s="11"/>
    </row>
    <row r="102" spans="1:13" s="10" customFormat="1" ht="15" customHeight="1" x14ac:dyDescent="0.25">
      <c r="B102" s="125"/>
      <c r="C102" s="28" t="s">
        <v>102</v>
      </c>
      <c r="D102" s="49" t="s">
        <v>10</v>
      </c>
      <c r="E102" s="17">
        <v>3</v>
      </c>
      <c r="F102" s="16"/>
      <c r="G102" s="12"/>
      <c r="K102" s="11"/>
      <c r="L102" s="11"/>
      <c r="M102" s="11"/>
    </row>
    <row r="103" spans="1:13" s="10" customFormat="1" ht="15" customHeight="1" x14ac:dyDescent="0.25">
      <c r="B103" s="125"/>
      <c r="C103" s="28" t="s">
        <v>103</v>
      </c>
      <c r="D103" s="49" t="s">
        <v>12</v>
      </c>
      <c r="E103" s="17">
        <v>3</v>
      </c>
      <c r="F103" s="16"/>
      <c r="G103" s="12"/>
      <c r="K103" s="11"/>
      <c r="L103" s="11"/>
      <c r="M103" s="11"/>
    </row>
    <row r="104" spans="1:13" s="10" customFormat="1" ht="15" customHeight="1" x14ac:dyDescent="0.25">
      <c r="B104" s="125"/>
      <c r="C104" s="109" t="s">
        <v>154</v>
      </c>
      <c r="D104" s="28" t="s">
        <v>12</v>
      </c>
      <c r="E104" s="17">
        <v>3</v>
      </c>
      <c r="F104" s="16"/>
      <c r="G104" s="12"/>
      <c r="K104" s="11"/>
      <c r="L104" s="11"/>
      <c r="M104" s="11"/>
    </row>
    <row r="105" spans="1:13" s="10" customFormat="1" ht="15" customHeight="1" x14ac:dyDescent="0.25">
      <c r="B105" s="125"/>
      <c r="C105" s="28" t="s">
        <v>104</v>
      </c>
      <c r="D105" s="49" t="s">
        <v>12</v>
      </c>
      <c r="E105" s="17">
        <v>3</v>
      </c>
      <c r="F105" s="16"/>
      <c r="G105" s="12"/>
      <c r="K105" s="11"/>
      <c r="L105" s="11"/>
      <c r="M105" s="11"/>
    </row>
    <row r="106" spans="1:13" s="10" customFormat="1" ht="26" x14ac:dyDescent="0.25">
      <c r="B106" s="125"/>
      <c r="C106" s="28" t="s">
        <v>172</v>
      </c>
      <c r="D106" s="49" t="s">
        <v>10</v>
      </c>
      <c r="E106" s="17">
        <v>3</v>
      </c>
      <c r="F106" s="16"/>
      <c r="G106" s="12"/>
      <c r="K106" s="11"/>
      <c r="L106" s="11"/>
      <c r="M106" s="11"/>
    </row>
    <row r="107" spans="1:13" s="10" customFormat="1" ht="39" x14ac:dyDescent="0.25">
      <c r="B107" s="125"/>
      <c r="C107" s="28" t="s">
        <v>173</v>
      </c>
      <c r="D107" s="28" t="s">
        <v>12</v>
      </c>
      <c r="E107" s="17">
        <v>3</v>
      </c>
      <c r="F107" s="16"/>
      <c r="G107" s="12"/>
      <c r="K107" s="11"/>
      <c r="L107" s="11"/>
      <c r="M107" s="11"/>
    </row>
    <row r="108" spans="1:13" s="10" customFormat="1" ht="13" x14ac:dyDescent="0.25">
      <c r="B108" s="125"/>
      <c r="C108" s="28" t="s">
        <v>146</v>
      </c>
      <c r="D108" s="28" t="s">
        <v>12</v>
      </c>
      <c r="E108" s="17">
        <v>3</v>
      </c>
      <c r="F108" s="16"/>
      <c r="G108" s="12"/>
      <c r="K108" s="11"/>
      <c r="L108" s="11"/>
      <c r="M108" s="11"/>
    </row>
    <row r="109" spans="1:13" s="10" customFormat="1" ht="15" customHeight="1" x14ac:dyDescent="0.25">
      <c r="B109" s="126"/>
      <c r="C109" s="44" t="s">
        <v>105</v>
      </c>
      <c r="D109" s="44"/>
      <c r="E109" s="18"/>
      <c r="F109" s="19"/>
      <c r="G109" s="14"/>
      <c r="K109" s="11"/>
      <c r="L109" s="11"/>
      <c r="M109" s="11"/>
    </row>
    <row r="110" spans="1:13" ht="17.5" customHeight="1" x14ac:dyDescent="0.25">
      <c r="A110" s="47"/>
      <c r="B110" s="47"/>
    </row>
    <row r="112" spans="1:13" ht="17.5" customHeight="1" x14ac:dyDescent="0.35">
      <c r="C112" s="48"/>
    </row>
  </sheetData>
  <autoFilter ref="B5:G109" xr:uid="{B0E19B1B-D52B-4A18-BF7E-E0FE1E3743D5}"/>
  <mergeCells count="7">
    <mergeCell ref="B94:B99"/>
    <mergeCell ref="B101:B109"/>
    <mergeCell ref="B21:B38"/>
    <mergeCell ref="B7:B19"/>
    <mergeCell ref="B40:B51"/>
    <mergeCell ref="B53:B68"/>
    <mergeCell ref="B70:B92"/>
  </mergeCells>
  <conditionalFormatting sqref="E101:E108 E94:E98 E7:E18 E70:E91 E53:E67 E40:E50 E21:E37">
    <cfRule type="cellIs" dxfId="3" priority="21" operator="equal">
      <formula>3</formula>
    </cfRule>
    <cfRule type="cellIs" dxfId="2" priority="22" operator="equal">
      <formula>2</formula>
    </cfRule>
    <cfRule type="cellIs" dxfId="1" priority="23" operator="equal">
      <formula>1</formula>
    </cfRule>
    <cfRule type="cellIs" dxfId="0" priority="24" operator="equal">
      <formula>0</formula>
    </cfRule>
  </conditionalFormatting>
  <dataValidations count="1">
    <dataValidation type="list" allowBlank="1" showInputMessage="1" showErrorMessage="1" sqref="D105:D106 D7:D18 D21:D37 D94:D98 D101:D103 D40:D50 D67 D53:D63 D65 D70:D91" xr:uid="{A4E8EED2-0AE9-48F9-A01D-5C1667872254}">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DD35-EDB3-4685-973B-71A6587EA50E}">
  <sheetPr>
    <tabColor rgb="FF00B0F0"/>
  </sheetPr>
  <dimension ref="A1:J12"/>
  <sheetViews>
    <sheetView showGridLines="0" zoomScale="90" zoomScaleNormal="90" workbookViewId="0">
      <selection activeCell="F33" sqref="F33"/>
    </sheetView>
  </sheetViews>
  <sheetFormatPr baseColWidth="10" defaultColWidth="8.7265625" defaultRowHeight="13" x14ac:dyDescent="0.3"/>
  <cols>
    <col min="1" max="2" width="7.81640625" style="103" customWidth="1"/>
    <col min="3" max="3" width="18.81640625" style="103" customWidth="1"/>
    <col min="4" max="4" width="21" style="103" customWidth="1"/>
    <col min="5" max="5" width="16.81640625" style="103" customWidth="1"/>
    <col min="6" max="6" width="13.54296875" style="103" customWidth="1"/>
    <col min="7" max="7" width="16.54296875" style="103" customWidth="1"/>
    <col min="8" max="8" width="16" style="103" customWidth="1"/>
    <col min="9" max="9" width="13.81640625" style="103" customWidth="1"/>
    <col min="10" max="10" width="16.453125" style="103" customWidth="1"/>
    <col min="11" max="16384" width="8.7265625" style="103"/>
  </cols>
  <sheetData>
    <row r="1" spans="1:10" ht="18" x14ac:dyDescent="0.4">
      <c r="A1" s="107" t="s">
        <v>23</v>
      </c>
      <c r="C1" s="101" t="s">
        <v>1</v>
      </c>
    </row>
    <row r="2" spans="1:10" ht="31" customHeight="1" x14ac:dyDescent="0.4">
      <c r="C2" s="52" t="s">
        <v>106</v>
      </c>
    </row>
    <row r="3" spans="1:10" ht="16" thickBot="1" x14ac:dyDescent="0.4">
      <c r="C3" s="102"/>
    </row>
    <row r="4" spans="1:10" ht="13.5" thickBot="1" x14ac:dyDescent="0.35">
      <c r="C4" s="135" t="s">
        <v>107</v>
      </c>
      <c r="D4" s="135" t="s">
        <v>108</v>
      </c>
      <c r="E4" s="137" t="s">
        <v>109</v>
      </c>
      <c r="F4" s="138"/>
      <c r="G4" s="139"/>
      <c r="H4" s="135" t="s">
        <v>110</v>
      </c>
      <c r="I4" s="135" t="s">
        <v>111</v>
      </c>
      <c r="J4" s="135" t="s">
        <v>112</v>
      </c>
    </row>
    <row r="5" spans="1:10" ht="41.15" customHeight="1" x14ac:dyDescent="0.3">
      <c r="C5" s="136"/>
      <c r="D5" s="136"/>
      <c r="E5" s="104" t="s">
        <v>113</v>
      </c>
      <c r="F5" s="104" t="s">
        <v>114</v>
      </c>
      <c r="G5" s="104" t="s">
        <v>115</v>
      </c>
      <c r="H5" s="136"/>
      <c r="I5" s="136"/>
      <c r="J5" s="136"/>
    </row>
    <row r="6" spans="1:10" ht="24" customHeight="1" thickBot="1" x14ac:dyDescent="0.35">
      <c r="C6" s="105" t="s">
        <v>147</v>
      </c>
      <c r="D6" s="106"/>
      <c r="E6" s="106"/>
      <c r="F6" s="106"/>
      <c r="G6" s="106"/>
      <c r="H6" s="106"/>
      <c r="I6" s="106"/>
      <c r="J6" s="106"/>
    </row>
    <row r="7" spans="1:10" ht="26.5" thickBot="1" x14ac:dyDescent="0.35">
      <c r="C7" s="105" t="s">
        <v>148</v>
      </c>
      <c r="D7" s="106"/>
      <c r="E7" s="106"/>
      <c r="F7" s="106"/>
      <c r="G7" s="106"/>
      <c r="H7" s="106"/>
      <c r="I7" s="106"/>
      <c r="J7" s="106"/>
    </row>
    <row r="8" spans="1:10" ht="13.5" thickBot="1" x14ac:dyDescent="0.35">
      <c r="C8" s="105" t="s">
        <v>149</v>
      </c>
      <c r="D8" s="106"/>
      <c r="E8" s="106"/>
      <c r="F8" s="106"/>
      <c r="G8" s="106"/>
      <c r="H8" s="106"/>
      <c r="I8" s="106"/>
      <c r="J8" s="106"/>
    </row>
    <row r="9" spans="1:10" ht="13.5" thickBot="1" x14ac:dyDescent="0.35">
      <c r="C9" s="105" t="s">
        <v>150</v>
      </c>
      <c r="D9" s="106"/>
      <c r="E9" s="106"/>
      <c r="F9" s="106"/>
      <c r="G9" s="106"/>
      <c r="H9" s="106"/>
      <c r="I9" s="106"/>
      <c r="J9" s="106"/>
    </row>
    <row r="10" spans="1:10" ht="13.5" thickBot="1" x14ac:dyDescent="0.35">
      <c r="C10" s="105" t="s">
        <v>151</v>
      </c>
      <c r="D10" s="106"/>
      <c r="E10" s="106"/>
      <c r="F10" s="106"/>
      <c r="G10" s="106"/>
      <c r="H10" s="106"/>
      <c r="I10" s="106"/>
      <c r="J10" s="106"/>
    </row>
    <row r="11" spans="1:10" ht="13.5" thickBot="1" x14ac:dyDescent="0.35">
      <c r="C11" s="105" t="s">
        <v>152</v>
      </c>
      <c r="D11" s="106"/>
      <c r="E11" s="106"/>
      <c r="F11" s="106"/>
      <c r="G11" s="106"/>
      <c r="H11" s="106"/>
      <c r="I11" s="106"/>
      <c r="J11" s="106"/>
    </row>
    <row r="12" spans="1:10" ht="26.5" thickBot="1" x14ac:dyDescent="0.35">
      <c r="C12" s="105" t="s">
        <v>153</v>
      </c>
      <c r="D12" s="106"/>
      <c r="E12" s="106"/>
      <c r="F12" s="106"/>
      <c r="G12" s="106"/>
      <c r="H12" s="106"/>
      <c r="I12" s="106"/>
      <c r="J12" s="106"/>
    </row>
  </sheetData>
  <mergeCells count="6">
    <mergeCell ref="J4:J5"/>
    <mergeCell ref="C4:C5"/>
    <mergeCell ref="D4:D5"/>
    <mergeCell ref="E4:G4"/>
    <mergeCell ref="H4:H5"/>
    <mergeCell ref="I4:I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2663C2A8AA9683469C5F51E6FE8974F5" ma:contentTypeVersion="50" ma:contentTypeDescription="" ma:contentTypeScope="" ma:versionID="1f910029c02ea43e4d74cd03d473f12d">
  <xsd:schema xmlns:xsd="http://www.w3.org/2001/XMLSchema" xmlns:xs="http://www.w3.org/2001/XMLSchema" xmlns:p="http://schemas.microsoft.com/office/2006/metadata/properties" xmlns:ns1="http://schemas.microsoft.com/sharepoint/v3" xmlns:ns2="ca283e0b-db31-4043-a2ef-b80661bf084a" xmlns:ns3="http://schemas.microsoft.com/sharepoint.v3" xmlns:ns4="bca8a36a-5b03-4acf-803e-f2dc428c21c1" xmlns:ns5="c5dc6c61-e82f-4238-a6c9-665037f27858" xmlns:ns6="http://schemas.microsoft.com/sharepoint/v4" targetNamespace="http://schemas.microsoft.com/office/2006/metadata/properties" ma:root="true" ma:fieldsID="acd3887cad098ed41896c2af1f9a40bf" ns1:_="" ns2:_="" ns3:_="" ns4:_="" ns5:_="" ns6:_="">
    <xsd:import namespace="http://schemas.microsoft.com/sharepoint/v3"/>
    <xsd:import namespace="ca283e0b-db31-4043-a2ef-b80661bf084a"/>
    <xsd:import namespace="http://schemas.microsoft.com/sharepoint.v3"/>
    <xsd:import namespace="bca8a36a-5b03-4acf-803e-f2dc428c21c1"/>
    <xsd:import namespace="c5dc6c61-e82f-4238-a6c9-665037f27858"/>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Areasofwork" minOccurs="0"/>
                <xsd:element ref="ns5:Year" minOccurs="0"/>
                <xsd:element ref="ns5:Partner" minOccurs="0"/>
                <xsd:element ref="ns5:GrantNumber" minOccurs="0"/>
                <xsd:element ref="ns5:MediaServiceMetadata" minOccurs="0"/>
                <xsd:element ref="ns5:MediaServiceFastMetadata" minOccurs="0"/>
                <xsd:element ref="ns5:MediaServiceAutoKeyPoints" minOccurs="0"/>
                <xsd:element ref="ns5:MediaServiceKeyPoints" minOccurs="0"/>
                <xsd:element ref="ns6:IconOverlay" minOccurs="0"/>
                <xsd:element ref="ns1:_vti_ItemHoldRecordStatus" minOccurs="0"/>
                <xsd:element ref="ns4:TaxKeywordTaxHTField" minOccurs="0"/>
                <xsd:element ref="ns1:_vti_ItemDeclaredRecord" minOccurs="0"/>
                <xsd:element ref="ns4:SemaphoreItemMetadata"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4:SharedWithUsers" minOccurs="0"/>
                <xsd:element ref="ns4:SharedWithDetails"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0" nillable="true" ma:displayName="Hold and Record Status" ma:decimals="0" ma:description="" ma:hidden="true" ma:indexed="true" ma:internalName="_vti_ItemHoldRecordStatus" ma:readOnly="true">
      <xsd:simpleType>
        <xsd:restriction base="dms:Unknown"/>
      </xsd:simpleType>
    </xsd:element>
    <xsd:element name="_vti_ItemDeclaredRecord" ma:index="42"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3;#Programme Division-456D|b599cc08-53d0-4ecf-afce-40bdcdf910e2"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dfa5f135-eab6-473a-88a5-77b8dc0b48dd}" ma:internalName="TaxCatchAllLabel" ma:readOnly="true" ma:showField="CatchAllDataLabel" ma:web="bca8a36a-5b03-4acf-803e-f2dc428c21c1">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dfa5f135-eab6-473a-88a5-77b8dc0b48dd}" ma:internalName="TaxCatchAll" ma:showField="CatchAllData" ma:web="bca8a36a-5b03-4acf-803e-f2dc428c21c1">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a8a36a-5b03-4acf-803e-f2dc428c21c1" elementFormDefault="qualified">
    <xsd:import namespace="http://schemas.microsoft.com/office/2006/documentManagement/types"/>
    <xsd:import namespace="http://schemas.microsoft.com/office/infopath/2007/PartnerControls"/>
    <xsd:element name="TaxKeywordTaxHTField" ma:index="41"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3" nillable="true" ma:displayName="Semaphore Status" ma:hidden="true" ma:internalName="SemaphoreItemMetadata">
      <xsd:simpleType>
        <xsd:restriction base="dms:Note"/>
      </xsd:simpleType>
    </xsd:element>
    <xsd:element name="SharedWithUsers" ma:index="4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dc6c61-e82f-4238-a6c9-665037f27858" elementFormDefault="qualified">
    <xsd:import namespace="http://schemas.microsoft.com/office/2006/documentManagement/types"/>
    <xsd:import namespace="http://schemas.microsoft.com/office/infopath/2007/PartnerControls"/>
    <xsd:element name="Areasofwork" ma:index="31" nillable="true" ma:displayName="Area of work" ma:format="Dropdown" ma:internalName="Areasofwork">
      <xsd:simpleType>
        <xsd:restriction base="dms:Choice">
          <xsd:enumeration value="Emergency preparedness and response"/>
          <xsd:enumeration value="Technical leadership for nutrition response"/>
          <xsd:enumeration value="Nutrition information systems"/>
        </xsd:restriction>
      </xsd:simpleType>
    </xsd:element>
    <xsd:element name="Year" ma:index="32" nillable="true" ma:displayName="Year" ma:format="Dropdown" ma:internalName="Year">
      <xsd:simpleType>
        <xsd:restriction base="dms:Text">
          <xsd:maxLength value="255"/>
        </xsd:restriction>
      </xsd:simpleType>
    </xsd:element>
    <xsd:element name="Partner" ma:index="33" nillable="true" ma:displayName="Partner" ma:format="Dropdown" ma:internalName="Partner">
      <xsd:simpleType>
        <xsd:restriction base="dms:Choice">
          <xsd:enumeration value="Action Against Hunger (ACF)"/>
          <xsd:enumeration value="Alive and Thrive"/>
          <xsd:enumeration value="Beko"/>
          <xsd:enumeration value="Bill and Melinda Gates Foundation"/>
          <xsd:enumeration value="Canada"/>
          <xsd:enumeration value="Center for Disease Control and Prevention (CDC)"/>
          <xsd:enumeration value="DSM"/>
          <xsd:enumeration value="EAT Forum"/>
          <xsd:enumeration value="European Commission"/>
          <xsd:enumeration value="European Community Humanitarian Office (ECHO)"/>
          <xsd:enumeration value="Food and Agriculture Organization (FAO)"/>
          <xsd:enumeration value="Food Fortification Initiative"/>
          <xsd:enumeration value="Germany"/>
          <xsd:enumeration value="Global Alliance for Vitamin A"/>
          <xsd:enumeration value="Global Breastfeeding Collective"/>
          <xsd:enumeration value="Global Nutrition Cluster"/>
          <xsd:enumeration value="Global Nutrition Report"/>
          <xsd:enumeration value="Global Thematic Funds for Nutrition"/>
          <xsd:enumeration value="Hellen Keller International"/>
          <xsd:enumeration value="Henkel"/>
          <xsd:enumeration value="Home Fortification Advisory Group"/>
          <xsd:enumeration value="IFPRI"/>
          <xsd:enumeration value="Infant and Young Child Feeding in Emergencies Core Group"/>
          <xsd:enumeration value="International Baby Food Action Network"/>
          <xsd:enumeration value="International Fund for Agricultural Development (IFAD)"/>
          <xsd:enumeration value="Iodine Global Network"/>
          <xsd:enumeration value="Japan"/>
          <xsd:enumeration value="Micronutrient Forum"/>
          <xsd:enumeration value="National Committee"/>
          <xsd:enumeration value="Netcode"/>
          <xsd:enumeration value="Netherlands"/>
          <xsd:enumeration value="No Wasted Lives"/>
          <xsd:enumeration value="Norway"/>
          <xsd:enumeration value="Nurturing Care Framework"/>
          <xsd:enumeration value="Nutrition International"/>
          <xsd:enumeration value="Pampers"/>
          <xsd:enumeration value="Power of Nutrition"/>
          <xsd:enumeration value="REACH"/>
          <xsd:enumeration value="Royal DSM"/>
          <xsd:enumeration value="Scaling Up Nutrition Movement (SUN)"/>
          <xsd:enumeration value="SOFI Report"/>
          <xsd:enumeration value="UN Network for SUN"/>
          <xsd:enumeration value="United Kingdom"/>
          <xsd:enumeration value="United Nations High Commissioner for Refugees (UNHCR)"/>
          <xsd:enumeration value="UNITLIFE"/>
          <xsd:enumeration value="UNSCN"/>
          <xsd:enumeration value="US Fund"/>
          <xsd:enumeration value="USAID"/>
          <xsd:enumeration value="World Bank"/>
          <xsd:enumeration value="World Food Programme (WFP)"/>
          <xsd:enumeration value="World Health Organization (WHO)"/>
        </xsd:restriction>
      </xsd:simpleType>
    </xsd:element>
    <xsd:element name="GrantNumber" ma:index="34" nillable="true" ma:displayName="Grant Number" ma:format="Dropdown" ma:internalName="GrantNumber">
      <xsd:simpleType>
        <xsd:restriction base="dms:Text">
          <xsd:maxLength value="255"/>
        </xsd:restriction>
      </xsd:simpleType>
    </xsd:element>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AutoTags" ma:index="44" nillable="true" ma:displayName="Tags" ma:internalName="MediaServiceAutoTags" ma:readOnly="true">
      <xsd:simpleType>
        <xsd:restriction base="dms:Text"/>
      </xsd:simpleType>
    </xsd:element>
    <xsd:element name="MediaServiceOCR" ma:index="45" nillable="true" ma:displayName="Extracted Text" ma:internalName="MediaServiceOCR" ma:readOnly="true">
      <xsd:simpleType>
        <xsd:restriction base="dms:Note">
          <xsd:maxLength value="255"/>
        </xsd:restriction>
      </xsd:simple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DateTaken" ma:index="48" nillable="true" ma:displayName="MediaServiceDateTaken" ma:hidden="true" ma:internalName="MediaServiceDateTaken" ma:readOnly="true">
      <xsd:simpleType>
        <xsd:restriction base="dms:Text"/>
      </xsd:simpleType>
    </xsd:element>
    <xsd:element name="lcf76f155ced4ddcb4097134ff3c332f" ma:index="52"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LengthInSeconds" ma:index="5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3f51738-d318-4883-9d64-4f0bd0ccc55e" ContentTypeId="0x0101009BA85F8052A6DA4FA3E31FF9F74C6970"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2</Value>
    </TaxCatchAll>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Programme Division-456D</TermName>
          <TermId xmlns="http://schemas.microsoft.com/office/infopath/2007/PartnerControls">b599cc08-53d0-4ecf-afce-40bdcdf910e2</TermId>
        </TermInfo>
      </Terms>
    </ga975397408f43e4b84ec8e5a598e523>
    <lcf76f155ced4ddcb4097134ff3c332f xmlns="c5dc6c61-e82f-4238-a6c9-665037f27858">
      <Terms xmlns="http://schemas.microsoft.com/office/infopath/2007/PartnerControls"/>
    </lcf76f155ced4ddcb4097134ff3c332f>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maphoreItemMetadata xmlns="bca8a36a-5b03-4acf-803e-f2dc428c21c1" xsi:nil="true"/>
    <SenderEmail xmlns="ca283e0b-db31-4043-a2ef-b80661bf084a" xsi:nil="true"/>
    <Partner xmlns="c5dc6c61-e82f-4238-a6c9-665037f27858" xsi:nil="true"/>
    <IconOverlay xmlns="http://schemas.microsoft.com/sharepoint/v4" xsi:nil="true"/>
    <GrantNumber xmlns="c5dc6c61-e82f-4238-a6c9-665037f27858" xsi:nil="true"/>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Areasofwork xmlns="c5dc6c61-e82f-4238-a6c9-665037f27858" xsi:nil="true"/>
    <CategoryDescription xmlns="http://schemas.microsoft.com/sharepoint.v3" xsi:nil="true"/>
    <TaxKeywordTaxHTField xmlns="bca8a36a-5b03-4acf-803e-f2dc428c21c1">
      <Terms xmlns="http://schemas.microsoft.com/office/infopath/2007/PartnerControls"/>
    </TaxKeywordTaxHTField>
    <RecipientsEmail xmlns="ca283e0b-db31-4043-a2ef-b80661bf084a" xsi:nil="true"/>
    <mda26ace941f4791a7314a339fee829c xmlns="ca283e0b-db31-4043-a2ef-b80661bf084a">
      <Terms xmlns="http://schemas.microsoft.com/office/infopath/2007/PartnerControls"/>
    </mda26ace941f4791a7314a339fee829c>
    <Year xmlns="c5dc6c61-e82f-4238-a6c9-665037f27858" xsi:nil="true"/>
    <WrittenBy xmlns="ca283e0b-db31-4043-a2ef-b80661bf084a">
      <UserInfo>
        <DisplayName/>
        <AccountId xsi:nil="true"/>
        <AccountType/>
      </UserInfo>
    </WrittenBy>
    <SharedWithUsers xmlns="bca8a36a-5b03-4acf-803e-f2dc428c21c1">
      <UserInfo>
        <DisplayName>Shabib AlQobati</DisplayName>
        <AccountId>895</AccountId>
        <AccountType/>
      </UserInfo>
      <UserInfo>
        <DisplayName>Fatmata Fatima Sesay</DisplayName>
        <AccountId>132</AccountId>
        <AccountType/>
      </UserInfo>
      <UserInfo>
        <DisplayName>Andrew Beckingham</DisplayName>
        <AccountId>4603</AccountId>
        <AccountType/>
      </UserInfo>
      <UserInfo>
        <DisplayName>Grainne Mairead Moloney</DisplayName>
        <AccountId>273</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32E3D1DB-CAFD-4C5A-A35C-4D2AFAB1A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bca8a36a-5b03-4acf-803e-f2dc428c21c1"/>
    <ds:schemaRef ds:uri="c5dc6c61-e82f-4238-a6c9-665037f2785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F6DF80-1996-4515-A0A3-DA2D375686E2}">
  <ds:schemaRefs>
    <ds:schemaRef ds:uri="Microsoft.SharePoint.Taxonomy.ContentTypeSync"/>
  </ds:schemaRefs>
</ds:datastoreItem>
</file>

<file path=customXml/itemProps3.xml><?xml version="1.0" encoding="utf-8"?>
<ds:datastoreItem xmlns:ds="http://schemas.openxmlformats.org/officeDocument/2006/customXml" ds:itemID="{18C58D16-1EBE-44F5-9380-4BB3C15B1D12}">
  <ds:schemaRef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ca283e0b-db31-4043-a2ef-b80661bf084a"/>
    <ds:schemaRef ds:uri="http://purl.org/dc/terms/"/>
    <ds:schemaRef ds:uri="http://schemas.microsoft.com/office/2006/documentManagement/types"/>
    <ds:schemaRef ds:uri="http://purl.org/dc/elements/1.1/"/>
    <ds:schemaRef ds:uri="http://schemas.microsoft.com/sharepoint/v4"/>
    <ds:schemaRef ds:uri="c5dc6c61-e82f-4238-a6c9-665037f27858"/>
    <ds:schemaRef ds:uri="bca8a36a-5b03-4acf-803e-f2dc428c21c1"/>
    <ds:schemaRef ds:uri="http://schemas.microsoft.com/sharepoint.v3"/>
    <ds:schemaRef ds:uri="http://schemas.microsoft.com/sharepoint/v3"/>
    <ds:schemaRef ds:uri="http://purl.org/dc/dcmitype/"/>
  </ds:schemaRefs>
</ds:datastoreItem>
</file>

<file path=customXml/itemProps4.xml><?xml version="1.0" encoding="utf-8"?>
<ds:datastoreItem xmlns:ds="http://schemas.openxmlformats.org/officeDocument/2006/customXml" ds:itemID="{7D66C9EF-21C2-41A0-BED7-035CE36C250A}">
  <ds:schemaRefs>
    <ds:schemaRef ds:uri="http://schemas.microsoft.com/sharepoint/v3/contenttype/forms"/>
  </ds:schemaRefs>
</ds:datastoreItem>
</file>

<file path=customXml/itemProps5.xml><?xml version="1.0" encoding="utf-8"?>
<ds:datastoreItem xmlns:ds="http://schemas.openxmlformats.org/officeDocument/2006/customXml" ds:itemID="{13E02923-CF5A-4DCE-B532-BDCDDF60EBBE}">
  <ds:schemaRefs>
    <ds:schemaRef ds:uri="http://schemas.microsoft.com/office/2006/metadata/customXsn"/>
  </ds:schemaRefs>
</ds:datastoreItem>
</file>

<file path=customXml/itemProps6.xml><?xml version="1.0" encoding="utf-8"?>
<ds:datastoreItem xmlns:ds="http://schemas.openxmlformats.org/officeDocument/2006/customXml" ds:itemID="{350CBE94-C1B7-4046-9A70-DC8E84E3A36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Overview (clean)</vt:lpstr>
      <vt:lpstr>Data Entry Tool (clean)</vt:lpstr>
      <vt:lpstr>Action plan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Yara Sfeir</cp:lastModifiedBy>
  <cp:revision/>
  <dcterms:created xsi:type="dcterms:W3CDTF">2019-03-21T18:54:55Z</dcterms:created>
  <dcterms:modified xsi:type="dcterms:W3CDTF">2023-08-02T12:55:16Z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0x0101009BA85F8052A6DA4FA3E31FF9F74C6970002663C2A8AA9683469C5F51E6FE8974F5</vt:lpwstr>
  </property>
  <property fmtid="{D5CDD505-2E9C-101B-9397-08002B2CF9AE}" pid="3" name="TaxKeyword">
    <vt:lpwstr/>
  </property>
  <property fmtid="{D5CDD505-2E9C-101B-9397-08002B2CF9AE}" pid="4" name="SystemDTAC">
    <vt:lpwstr/>
  </property>
  <property fmtid="{D5CDD505-2E9C-101B-9397-08002B2CF9AE}" pid="5" name="Topic">
    <vt:lpwstr/>
  </property>
  <property fmtid="{D5CDD505-2E9C-101B-9397-08002B2CF9AE}" pid="6" name="MediaServiceImageTags">
    <vt:lpwstr/>
  </property>
  <property fmtid="{D5CDD505-2E9C-101B-9397-08002B2CF9AE}" pid="7" name="OfficeDivision">
    <vt:lpwstr>2;#Programme Division-456D|b599cc08-53d0-4ecf-afce-40bdcdf910e2</vt:lpwstr>
  </property>
  <property fmtid="{D5CDD505-2E9C-101B-9397-08002B2CF9AE}" pid="8" name="CriticalForLongTermRetention">
    <vt:lpwstr/>
  </property>
  <property fmtid="{D5CDD505-2E9C-101B-9397-08002B2CF9AE}" pid="9" name="DocumentType">
    <vt:lpwstr/>
  </property>
  <property fmtid="{D5CDD505-2E9C-101B-9397-08002B2CF9AE}" pid="10" name="GeographicScope">
    <vt:lpwstr/>
  </property>
</Properties>
</file>