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90" windowWidth="5550" windowHeight="4230" activeTab="1"/>
  </bookViews>
  <sheets>
    <sheet name="Chart2" sheetId="5" r:id="rId1"/>
    <sheet name="Database" sheetId="1" r:id="rId2"/>
  </sheets>
  <calcPr calcId="161420" concurrentCalc="0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Q15" i="1"/>
  <c r="Q3" i="1"/>
  <c r="Q4" i="1"/>
  <c r="Q5" i="1"/>
  <c r="Q6" i="1"/>
  <c r="Q7" i="1"/>
  <c r="Q8" i="1"/>
  <c r="Q9" i="1"/>
  <c r="Q10" i="1"/>
  <c r="Q11" i="1"/>
  <c r="Q12" i="1"/>
  <c r="Q13" i="1"/>
  <c r="Q14" i="1"/>
  <c r="Q16" i="1"/>
  <c r="R15" i="1"/>
  <c r="R14" i="1"/>
  <c r="R13" i="1"/>
  <c r="R12" i="1"/>
  <c r="R11" i="1"/>
  <c r="R10" i="1"/>
  <c r="R9" i="1"/>
  <c r="R8" i="1"/>
  <c r="R7" i="1"/>
  <c r="R6" i="1"/>
  <c r="R5" i="1"/>
  <c r="R4" i="1"/>
  <c r="I108" i="1"/>
  <c r="J108" i="1"/>
  <c r="K108" i="1"/>
  <c r="L108" i="1"/>
  <c r="M108" i="1"/>
  <c r="C108" i="1"/>
  <c r="D108" i="1"/>
  <c r="E108" i="1"/>
  <c r="F108" i="1"/>
  <c r="G108" i="1"/>
  <c r="H108" i="1"/>
  <c r="B108" i="1"/>
</calcChain>
</file>

<file path=xl/comments1.xml><?xml version="1.0" encoding="utf-8"?>
<comments xmlns="http://schemas.openxmlformats.org/spreadsheetml/2006/main">
  <authors>
    <author>New User</author>
  </authors>
  <commentList>
    <comment ref="A102" authorId="0">
      <text>
        <r>
          <rPr>
            <b/>
            <sz val="8"/>
            <color indexed="81"/>
            <rFont val="Tahoma"/>
            <family val="2"/>
          </rPr>
          <t>New User:</t>
        </r>
        <r>
          <rPr>
            <sz val="8"/>
            <color indexed="81"/>
            <rFont val="Tahoma"/>
            <family val="2"/>
          </rPr>
          <t xml:space="preserve">
Question no 102 due some mistake is not entered</t>
        </r>
      </text>
    </comment>
  </commentList>
</comments>
</file>

<file path=xl/sharedStrings.xml><?xml version="1.0" encoding="utf-8"?>
<sst xmlns="http://schemas.openxmlformats.org/spreadsheetml/2006/main" count="18" uniqueCount="18">
  <si>
    <t>Questionnaire number</t>
  </si>
  <si>
    <t>1. Cereals</t>
  </si>
  <si>
    <t>2. Roots and tubers</t>
  </si>
  <si>
    <t>3. Vegetables</t>
  </si>
  <si>
    <t>4. Fruits</t>
  </si>
  <si>
    <t>5. Meat and poultry</t>
  </si>
  <si>
    <t>6. Eggs</t>
  </si>
  <si>
    <t>7. Fish and seafood</t>
  </si>
  <si>
    <t>8.Pulses/legumes</t>
  </si>
  <si>
    <t>9. Milk</t>
  </si>
  <si>
    <t>10. Oil/fats</t>
  </si>
  <si>
    <t>11. Sugar/honey</t>
  </si>
  <si>
    <t>12. Miscellaneous</t>
  </si>
  <si>
    <t>TOTAL SCORE</t>
  </si>
  <si>
    <t>Scores</t>
  </si>
  <si>
    <t>Nb</t>
  </si>
  <si>
    <t>%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</si>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</sst>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3" borderId="3" xfId="0" applyFont="1" applyFill="1" applyBorder="1"/>
    <xf numFmtId="0" fontId="2" fillId="4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1" xfId="0" applyNumberFormat="1" applyBorder="1" applyProtection="1"/>
    <xf numFmtId="0" fontId="0" fillId="5" borderId="0" xfId="0" applyFill="1"/>
    <xf numFmtId="0" fontId="5" fillId="0" borderId="0" xfId="0" applyFont="1"/>
    <xf numFmtId="0" fontId="6" fillId="0" borderId="0" xfId="0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Household Diversity Diet Score in previous day</a:t>
            </a:r>
          </a:p>
        </c:rich>
      </c:tx>
      <c:layout>
        <c:manualLayout>
          <c:xMode val="edge"/>
          <c:yMode val="edge"/>
          <c:x val="0.29744728079911209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24750277469481E-2"/>
          <c:y val="0.12234910277324633"/>
          <c:w val="0.78690344062153161"/>
          <c:h val="0.81076672104404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Database!$B$1</c:f>
              <c:strCache>
                <c:ptCount val="1"/>
                <c:pt idx="0">
                  <c:v>1. Cereals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Database!$B$108</c:f>
              <c:numCache>
                <c:formatCode>General</c:formatCode>
                <c:ptCount val="1"/>
                <c:pt idx="0">
                  <c:v>103</c:v>
                </c:pt>
              </c:numCache>
            </c:numRef>
          </c:val>
        </c:ser>
        <c:ser>
          <c:idx val="1"/>
          <c:order val="1"/>
          <c:tx>
            <c:strRef>
              <c:f>Database!$C$1</c:f>
              <c:strCache>
                <c:ptCount val="1"/>
                <c:pt idx="0">
                  <c:v>2. Roots and tubers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Database!$C$108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</c:ser>
        <c:ser>
          <c:idx val="2"/>
          <c:order val="2"/>
          <c:tx>
            <c:strRef>
              <c:f>Database!$D$1</c:f>
              <c:strCache>
                <c:ptCount val="1"/>
                <c:pt idx="0">
                  <c:v>3. Vegetables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Database!$D$108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Database!$E$1</c:f>
              <c:strCache>
                <c:ptCount val="1"/>
                <c:pt idx="0">
                  <c:v>4. Fruits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Database!$E$108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Database!$F$1</c:f>
              <c:strCache>
                <c:ptCount val="1"/>
                <c:pt idx="0">
                  <c:v>5. Meat and poultry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Database!$F$108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5"/>
          <c:order val="5"/>
          <c:tx>
            <c:strRef>
              <c:f>Database!$G$1</c:f>
              <c:strCache>
                <c:ptCount val="1"/>
                <c:pt idx="0">
                  <c:v>6. Eggs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Database!$G$108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6"/>
          <c:order val="6"/>
          <c:tx>
            <c:strRef>
              <c:f>Database!$H$1</c:f>
              <c:strCache>
                <c:ptCount val="1"/>
                <c:pt idx="0">
                  <c:v>7. Fish and seafood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Database!$H$108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Database!$I$1</c:f>
              <c:strCache>
                <c:ptCount val="1"/>
                <c:pt idx="0">
                  <c:v>8.Pulses/legumes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Database!$I$108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Database!$J$1</c:f>
              <c:strCache>
                <c:ptCount val="1"/>
                <c:pt idx="0">
                  <c:v>9. Milk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Database!$J$108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9"/>
          <c:order val="9"/>
          <c:tx>
            <c:strRef>
              <c:f>Database!$K$1</c:f>
              <c:strCache>
                <c:ptCount val="1"/>
                <c:pt idx="0">
                  <c:v>10. Oil/fats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Database!$K$108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</c:ser>
        <c:ser>
          <c:idx val="10"/>
          <c:order val="10"/>
          <c:tx>
            <c:strRef>
              <c:f>Database!$L$1</c:f>
              <c:strCache>
                <c:ptCount val="1"/>
                <c:pt idx="0">
                  <c:v>11. Sugar/honey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Database!$L$108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1"/>
          <c:order val="11"/>
          <c:tx>
            <c:strRef>
              <c:f>Database!$M$1</c:f>
              <c:strCache>
                <c:ptCount val="1"/>
                <c:pt idx="0">
                  <c:v>12. Miscellaneous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Database!$M$108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51936"/>
        <c:axId val="104732544"/>
      </c:barChart>
      <c:catAx>
        <c:axId val="1045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3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73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551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83684794672587"/>
          <c:y val="0.32137030995106036"/>
          <c:w val="0.14872364039955605"/>
          <c:h val="0.41272430668841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697068403908794"/>
          <c:y val="4.01785714285714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75244299674269E-2"/>
          <c:y val="0.25892857142857145"/>
          <c:w val="0.85016286644951145"/>
          <c:h val="0.540178571428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Database!$R$2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Database!$P$4:$P$10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Database!$R$4:$R$10</c:f>
              <c:numCache>
                <c:formatCode>0</c:formatCode>
                <c:ptCount val="7"/>
                <c:pt idx="0">
                  <c:v>5.6603773584905657</c:v>
                </c:pt>
                <c:pt idx="1">
                  <c:v>29.245283018867923</c:v>
                </c:pt>
                <c:pt idx="2">
                  <c:v>28.30188679245283</c:v>
                </c:pt>
                <c:pt idx="3">
                  <c:v>24.528301886792452</c:v>
                </c:pt>
                <c:pt idx="4">
                  <c:v>7.5471698113207548</c:v>
                </c:pt>
                <c:pt idx="5">
                  <c:v>3.7735849056603774</c:v>
                </c:pt>
                <c:pt idx="6">
                  <c:v>0.94339622641509435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62048"/>
        <c:axId val="73613312"/>
      </c:barChart>
      <c:catAx>
        <c:axId val="11536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1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62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485342019543971"/>
          <c:y val="0.48214285714285715"/>
          <c:w val="5.2117263843648211E-2"/>
          <c:h val="9.8214285714285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16</xdr:row>
      <xdr:rowOff>95250</xdr:rowOff>
    </xdr:from>
    <xdr:to>
      <xdr:col>23</xdr:col>
      <xdr:colOff>447675</xdr:colOff>
      <xdr:row>29</xdr:row>
      <xdr:rowOff>123825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8"/>
  <sheetViews>
    <sheetView tabSelected="1" workbookViewId="0">
      <pane ySplit="1" topLeftCell="A2" activePane="bottomLeft" state="frozen"/>
      <selection activeCell="G1" sqref="G1"/>
      <selection pane="bottomLeft" activeCell="D14" sqref="D14"/>
    </sheetView>
  </sheetViews>
  <sheetFormatPr defaultRowHeight="12.75" x14ac:dyDescent="0.2"/>
  <cols>
    <col min="1" max="1" width="23.7109375" customWidth="1"/>
    <col min="2" max="2" width="11.140625" customWidth="1"/>
    <col min="3" max="3" width="19.5703125" customWidth="1"/>
    <col min="4" max="4" width="13.140625" customWidth="1"/>
    <col min="5" max="5" width="9.5703125" customWidth="1"/>
    <col min="6" max="6" width="19.7109375" customWidth="1"/>
    <col min="7" max="7" width="11.85546875" customWidth="1"/>
    <col min="8" max="8" width="19.42578125" customWidth="1"/>
    <col min="9" max="9" width="18.5703125" customWidth="1"/>
    <col min="10" max="10" width="12.5703125" customWidth="1"/>
    <col min="11" max="11" width="11.28515625" customWidth="1"/>
    <col min="12" max="12" width="18.140625" customWidth="1"/>
    <col min="13" max="13" width="18.85546875" customWidth="1"/>
    <col min="14" max="14" width="19.28515625" customWidth="1"/>
  </cols>
  <sheetData>
    <row r="1" spans="1:18" s="1" customFormat="1" ht="51.7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8" x14ac:dyDescent="0.2">
      <c r="A2" s="6">
        <v>1</v>
      </c>
      <c r="B2" s="2">
        <v>1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7">
        <f>SUM(B2:M2)</f>
        <v>2</v>
      </c>
      <c r="P2" s="1" t="s">
        <v>14</v>
      </c>
      <c r="Q2" s="1" t="s">
        <v>15</v>
      </c>
      <c r="R2" t="s">
        <v>16</v>
      </c>
    </row>
    <row r="3" spans="1:18" x14ac:dyDescent="0.2">
      <c r="A3" s="6">
        <v>2</v>
      </c>
      <c r="B3" s="2">
        <v>1</v>
      </c>
      <c r="C3" s="2">
        <v>1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7">
        <f t="shared" ref="N3:N70" si="0">SUM(B3:M3)</f>
        <v>3</v>
      </c>
      <c r="P3" s="10">
        <v>0</v>
      </c>
      <c r="Q3" s="11">
        <f>COUNTIF(N2:N107,P3)</f>
        <v>0</v>
      </c>
    </row>
    <row r="4" spans="1:18" x14ac:dyDescent="0.2">
      <c r="A4" s="6">
        <v>3</v>
      </c>
      <c r="B4" s="2">
        <v>1</v>
      </c>
      <c r="C4" s="2">
        <v>1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1</v>
      </c>
      <c r="M4" s="2"/>
      <c r="N4" s="7">
        <f t="shared" si="0"/>
        <v>3</v>
      </c>
      <c r="P4">
        <v>1</v>
      </c>
      <c r="Q4" s="11">
        <f>COUNTIF(N2:N107,P4)</f>
        <v>6</v>
      </c>
      <c r="R4" s="12">
        <f>Q4*100/Q16</f>
        <v>5.6603773584905657</v>
      </c>
    </row>
    <row r="5" spans="1:18" x14ac:dyDescent="0.2">
      <c r="A5" s="6">
        <v>4</v>
      </c>
      <c r="B5" s="2">
        <v>1</v>
      </c>
      <c r="C5" s="2">
        <v>1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1</v>
      </c>
      <c r="K5" s="2">
        <v>1</v>
      </c>
      <c r="L5" s="2">
        <v>1</v>
      </c>
      <c r="M5" s="2">
        <v>1</v>
      </c>
      <c r="N5" s="7">
        <f t="shared" si="0"/>
        <v>7</v>
      </c>
      <c r="P5">
        <v>2</v>
      </c>
      <c r="Q5" s="11">
        <f>COUNTIF(N2:N107,P5)</f>
        <v>31</v>
      </c>
      <c r="R5" s="12">
        <f>Q5*100/Q16</f>
        <v>29.245283018867923</v>
      </c>
    </row>
    <row r="6" spans="1:18" x14ac:dyDescent="0.2">
      <c r="A6" s="6">
        <v>5</v>
      </c>
      <c r="B6" s="2">
        <v>1</v>
      </c>
      <c r="C6" s="2">
        <v>1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1</v>
      </c>
      <c r="L6" s="2">
        <v>1</v>
      </c>
      <c r="M6" s="2">
        <v>1</v>
      </c>
      <c r="N6" s="7">
        <f t="shared" si="0"/>
        <v>5</v>
      </c>
      <c r="P6">
        <v>3</v>
      </c>
      <c r="Q6" s="11">
        <f>COUNTIF(N2:N107,P6)</f>
        <v>30</v>
      </c>
      <c r="R6" s="12">
        <f>Q6*100/Q16</f>
        <v>28.30188679245283</v>
      </c>
    </row>
    <row r="7" spans="1:18" x14ac:dyDescent="0.2">
      <c r="A7" s="6">
        <v>6</v>
      </c>
      <c r="B7" s="2">
        <v>1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7">
        <f t="shared" si="0"/>
        <v>3</v>
      </c>
      <c r="P7">
        <v>4</v>
      </c>
      <c r="Q7" s="11">
        <f>COUNTIF(N2:N107,P7)</f>
        <v>26</v>
      </c>
      <c r="R7" s="12">
        <f>Q7*100/Q16</f>
        <v>24.528301886792452</v>
      </c>
    </row>
    <row r="8" spans="1:18" x14ac:dyDescent="0.2">
      <c r="A8" s="6">
        <v>7</v>
      </c>
      <c r="B8" s="2">
        <v>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7">
        <f t="shared" si="0"/>
        <v>2</v>
      </c>
      <c r="P8">
        <v>5</v>
      </c>
      <c r="Q8" s="11">
        <f>COUNTIF(N2:N107,P8)</f>
        <v>8</v>
      </c>
      <c r="R8" s="12">
        <f>Q8*100/Q16</f>
        <v>7.5471698113207548</v>
      </c>
    </row>
    <row r="9" spans="1:18" x14ac:dyDescent="0.2">
      <c r="A9" s="6">
        <v>8</v>
      </c>
      <c r="B9" s="2">
        <v>1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7">
        <f t="shared" si="0"/>
        <v>3</v>
      </c>
      <c r="P9">
        <v>6</v>
      </c>
      <c r="Q9" s="11">
        <f>COUNTIF(N2:N107,P9)</f>
        <v>4</v>
      </c>
      <c r="R9" s="12">
        <f>Q9*100/Q16</f>
        <v>3.7735849056603774</v>
      </c>
    </row>
    <row r="10" spans="1:18" x14ac:dyDescent="0.2">
      <c r="A10" s="6">
        <v>9</v>
      </c>
      <c r="B10" s="2">
        <v>1</v>
      </c>
      <c r="C10" s="2">
        <v>1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</v>
      </c>
      <c r="N10" s="7">
        <f t="shared" si="0"/>
        <v>4</v>
      </c>
      <c r="P10">
        <v>7</v>
      </c>
      <c r="Q10" s="11">
        <f>COUNTIF(N2:N107,P10)</f>
        <v>1</v>
      </c>
      <c r="R10" s="12">
        <f>Q10*100/Q16</f>
        <v>0.94339622641509435</v>
      </c>
    </row>
    <row r="11" spans="1:18" x14ac:dyDescent="0.2">
      <c r="A11" s="6">
        <v>10</v>
      </c>
      <c r="B11" s="2">
        <v>1</v>
      </c>
      <c r="C11" s="2">
        <v>1</v>
      </c>
      <c r="D11" s="2">
        <v>0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7">
        <f t="shared" si="0"/>
        <v>4</v>
      </c>
      <c r="P11">
        <v>8</v>
      </c>
      <c r="Q11" s="11">
        <f>COUNTIF(N2:N107,P11)</f>
        <v>0</v>
      </c>
      <c r="R11">
        <f>Q11*100/Q16</f>
        <v>0</v>
      </c>
    </row>
    <row r="12" spans="1:18" x14ac:dyDescent="0.2">
      <c r="A12" s="6">
        <v>11</v>
      </c>
      <c r="B12" s="2">
        <v>1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/>
      <c r="N12" s="7">
        <f t="shared" si="0"/>
        <v>2</v>
      </c>
      <c r="P12">
        <v>9</v>
      </c>
      <c r="Q12" s="11">
        <f>COUNTIF(N2:N107,P12)</f>
        <v>0</v>
      </c>
      <c r="R12">
        <f>Q12*100/Q16</f>
        <v>0</v>
      </c>
    </row>
    <row r="13" spans="1:18" x14ac:dyDescent="0.2">
      <c r="A13" s="6">
        <v>12</v>
      </c>
      <c r="B13" s="2">
        <v>0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</v>
      </c>
      <c r="N13" s="7">
        <f t="shared" si="0"/>
        <v>2</v>
      </c>
      <c r="P13">
        <v>10</v>
      </c>
      <c r="Q13" s="11">
        <f>COUNTIF(N2:N107,P13)</f>
        <v>0</v>
      </c>
      <c r="R13">
        <f>Q13*100/Q16</f>
        <v>0</v>
      </c>
    </row>
    <row r="14" spans="1:18" x14ac:dyDescent="0.2">
      <c r="A14" s="6">
        <v>13</v>
      </c>
      <c r="B14" s="2">
        <v>1</v>
      </c>
      <c r="C14" s="2">
        <v>1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7">
        <f t="shared" si="0"/>
        <v>3</v>
      </c>
      <c r="P14">
        <v>11</v>
      </c>
      <c r="Q14" s="11">
        <f>COUNTIF(N2:N107,P14)</f>
        <v>0</v>
      </c>
      <c r="R14">
        <f>Q14*100/Q16</f>
        <v>0</v>
      </c>
    </row>
    <row r="15" spans="1:18" x14ac:dyDescent="0.2">
      <c r="A15" s="6">
        <v>14</v>
      </c>
      <c r="B15" s="2">
        <v>1</v>
      </c>
      <c r="C15" s="2">
        <v>0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7">
        <f t="shared" si="0"/>
        <v>3</v>
      </c>
      <c r="P15">
        <v>12</v>
      </c>
      <c r="Q15" s="11">
        <f>COUNTIF(N2:N107,P15)</f>
        <v>0</v>
      </c>
      <c r="R15">
        <f>Q15*100/Q16</f>
        <v>0</v>
      </c>
    </row>
    <row r="16" spans="1:18" x14ac:dyDescent="0.2">
      <c r="A16" s="6">
        <v>15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1</v>
      </c>
      <c r="N16" s="7">
        <f t="shared" si="0"/>
        <v>4</v>
      </c>
      <c r="Q16">
        <f>SUM(Q3:Q15)</f>
        <v>106</v>
      </c>
    </row>
    <row r="17" spans="1:14" x14ac:dyDescent="0.2">
      <c r="A17" s="6">
        <v>16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1</v>
      </c>
      <c r="N17" s="7">
        <f t="shared" si="0"/>
        <v>3</v>
      </c>
    </row>
    <row r="18" spans="1:14" x14ac:dyDescent="0.2">
      <c r="A18" s="6">
        <v>17</v>
      </c>
      <c r="B18" s="2">
        <v>1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7">
        <f t="shared" si="0"/>
        <v>2</v>
      </c>
    </row>
    <row r="19" spans="1:14" x14ac:dyDescent="0.2">
      <c r="A19" s="6">
        <v>18</v>
      </c>
      <c r="B19" s="2">
        <v>1</v>
      </c>
      <c r="C19" s="2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1</v>
      </c>
      <c r="M19" s="2">
        <v>1</v>
      </c>
      <c r="N19" s="7">
        <f t="shared" si="0"/>
        <v>5</v>
      </c>
    </row>
    <row r="20" spans="1:14" x14ac:dyDescent="0.2">
      <c r="A20" s="6">
        <v>19</v>
      </c>
      <c r="B20" s="2">
        <v>1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</v>
      </c>
      <c r="M20" s="2">
        <v>1</v>
      </c>
      <c r="N20" s="7">
        <f t="shared" si="0"/>
        <v>4</v>
      </c>
    </row>
    <row r="21" spans="1:14" x14ac:dyDescent="0.2">
      <c r="A21" s="6">
        <v>20</v>
      </c>
      <c r="B21" s="2">
        <v>1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7">
        <f t="shared" si="0"/>
        <v>2</v>
      </c>
    </row>
    <row r="22" spans="1:14" x14ac:dyDescent="0.2">
      <c r="A22" s="6">
        <v>21</v>
      </c>
      <c r="B22" s="2">
        <v>0</v>
      </c>
      <c r="C22" s="2">
        <v>1</v>
      </c>
      <c r="D22" s="2">
        <v>0</v>
      </c>
      <c r="E22" s="2">
        <v>0</v>
      </c>
      <c r="F22" s="2">
        <v>0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7">
        <f t="shared" si="0"/>
        <v>2</v>
      </c>
    </row>
    <row r="23" spans="1:14" x14ac:dyDescent="0.2">
      <c r="A23" s="6">
        <v>22</v>
      </c>
      <c r="B23" s="2">
        <v>1</v>
      </c>
      <c r="C23" s="2">
        <v>1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1</v>
      </c>
      <c r="L23" s="2">
        <v>0</v>
      </c>
      <c r="M23" s="2">
        <v>0</v>
      </c>
      <c r="N23" s="7">
        <f t="shared" si="0"/>
        <v>4</v>
      </c>
    </row>
    <row r="24" spans="1:14" x14ac:dyDescent="0.2">
      <c r="A24" s="6">
        <v>23</v>
      </c>
      <c r="B24" s="2">
        <v>1</v>
      </c>
      <c r="C24" s="2"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7">
        <f t="shared" si="0"/>
        <v>2</v>
      </c>
    </row>
    <row r="25" spans="1:14" x14ac:dyDescent="0.2">
      <c r="A25" s="6">
        <v>24</v>
      </c>
      <c r="B25" s="2">
        <v>1</v>
      </c>
      <c r="C25" s="2"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7">
        <f t="shared" si="0"/>
        <v>2</v>
      </c>
    </row>
    <row r="26" spans="1:14" x14ac:dyDescent="0.2">
      <c r="A26" s="6">
        <v>25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7">
        <f t="shared" si="0"/>
        <v>1</v>
      </c>
    </row>
    <row r="27" spans="1:14" x14ac:dyDescent="0.2">
      <c r="A27" s="6">
        <v>26</v>
      </c>
      <c r="B27" s="2">
        <v>1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1</v>
      </c>
      <c r="N27" s="7">
        <f t="shared" si="0"/>
        <v>3</v>
      </c>
    </row>
    <row r="28" spans="1:14" x14ac:dyDescent="0.2">
      <c r="A28" s="6">
        <v>27</v>
      </c>
      <c r="B28" s="2">
        <v>1</v>
      </c>
      <c r="C28" s="2">
        <v>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</v>
      </c>
      <c r="N28" s="7">
        <f t="shared" si="0"/>
        <v>3</v>
      </c>
    </row>
    <row r="29" spans="1:14" x14ac:dyDescent="0.2">
      <c r="A29" s="6">
        <v>28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1</v>
      </c>
      <c r="N29" s="7">
        <f t="shared" si="0"/>
        <v>2</v>
      </c>
    </row>
    <row r="30" spans="1:14" x14ac:dyDescent="0.2">
      <c r="A30" s="6">
        <v>29</v>
      </c>
      <c r="B30" s="8">
        <v>1</v>
      </c>
      <c r="C30" s="2">
        <v>1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1</v>
      </c>
      <c r="N30" s="7">
        <f t="shared" si="0"/>
        <v>4</v>
      </c>
    </row>
    <row r="31" spans="1:14" x14ac:dyDescent="0.2">
      <c r="A31" s="6">
        <v>30</v>
      </c>
      <c r="B31" s="2">
        <v>1</v>
      </c>
      <c r="C31" s="2">
        <v>0</v>
      </c>
      <c r="D31" s="2">
        <v>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1</v>
      </c>
      <c r="N31" s="7">
        <f t="shared" si="0"/>
        <v>4</v>
      </c>
    </row>
    <row r="32" spans="1:14" x14ac:dyDescent="0.2">
      <c r="A32" s="6">
        <v>31</v>
      </c>
      <c r="B32" s="2">
        <v>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1</v>
      </c>
      <c r="N32" s="7">
        <f t="shared" si="0"/>
        <v>2</v>
      </c>
    </row>
    <row r="33" spans="1:14" x14ac:dyDescent="0.2">
      <c r="A33" s="6">
        <v>32</v>
      </c>
      <c r="B33" s="2">
        <v>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1</v>
      </c>
      <c r="N33" s="7">
        <f t="shared" si="0"/>
        <v>2</v>
      </c>
    </row>
    <row r="34" spans="1:14" x14ac:dyDescent="0.2">
      <c r="A34" s="6">
        <v>33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7">
        <f t="shared" si="0"/>
        <v>1</v>
      </c>
    </row>
    <row r="35" spans="1:14" x14ac:dyDescent="0.2">
      <c r="A35" s="6">
        <v>34</v>
      </c>
      <c r="B35" s="2">
        <v>1</v>
      </c>
      <c r="C35" s="2">
        <v>1</v>
      </c>
      <c r="D35" s="2">
        <v>0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0</v>
      </c>
      <c r="K35" s="2">
        <v>1</v>
      </c>
      <c r="L35" s="2">
        <v>1</v>
      </c>
      <c r="M35" s="2">
        <v>1</v>
      </c>
      <c r="N35" s="7">
        <f t="shared" si="0"/>
        <v>6</v>
      </c>
    </row>
    <row r="36" spans="1:14" x14ac:dyDescent="0.2">
      <c r="A36" s="6">
        <v>35</v>
      </c>
      <c r="B36" s="2">
        <v>1</v>
      </c>
      <c r="C36" s="2">
        <v>1</v>
      </c>
      <c r="D36" s="2">
        <v>0</v>
      </c>
      <c r="E36" s="2">
        <v>0</v>
      </c>
      <c r="F36" s="2">
        <v>1</v>
      </c>
      <c r="G36" s="2">
        <v>0</v>
      </c>
      <c r="H36" s="2">
        <v>0</v>
      </c>
      <c r="I36" s="2">
        <v>0</v>
      </c>
      <c r="J36" s="2">
        <v>1</v>
      </c>
      <c r="K36" s="2">
        <v>1</v>
      </c>
      <c r="L36" s="2">
        <v>0</v>
      </c>
      <c r="M36" s="2">
        <v>1</v>
      </c>
      <c r="N36" s="7">
        <f t="shared" si="0"/>
        <v>6</v>
      </c>
    </row>
    <row r="37" spans="1:14" x14ac:dyDescent="0.2">
      <c r="A37" s="6">
        <v>36</v>
      </c>
      <c r="B37" s="2">
        <v>1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1</v>
      </c>
      <c r="N37" s="7">
        <f t="shared" si="0"/>
        <v>4</v>
      </c>
    </row>
    <row r="38" spans="1:14" x14ac:dyDescent="0.2">
      <c r="A38" s="6">
        <v>37</v>
      </c>
      <c r="B38" s="2">
        <v>1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1</v>
      </c>
      <c r="N38" s="7">
        <f t="shared" si="0"/>
        <v>2</v>
      </c>
    </row>
    <row r="39" spans="1:14" x14ac:dyDescent="0.2">
      <c r="A39" s="6">
        <v>38</v>
      </c>
      <c r="B39" s="2">
        <v>1</v>
      </c>
      <c r="C39" s="2">
        <v>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1</v>
      </c>
      <c r="L39" s="2">
        <v>0</v>
      </c>
      <c r="M39" s="2">
        <v>1</v>
      </c>
      <c r="N39" s="7">
        <f t="shared" si="0"/>
        <v>4</v>
      </c>
    </row>
    <row r="40" spans="1:14" x14ac:dyDescent="0.2">
      <c r="A40" s="6">
        <v>39</v>
      </c>
      <c r="B40" s="2">
        <v>1</v>
      </c>
      <c r="C40" s="2">
        <v>1</v>
      </c>
      <c r="D40" s="2">
        <v>0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7">
        <f t="shared" si="0"/>
        <v>4</v>
      </c>
    </row>
    <row r="41" spans="1:14" x14ac:dyDescent="0.2">
      <c r="A41" s="6">
        <v>40</v>
      </c>
      <c r="B41" s="2">
        <v>1</v>
      </c>
      <c r="C41" s="2">
        <v>1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7">
        <f t="shared" si="0"/>
        <v>2</v>
      </c>
    </row>
    <row r="42" spans="1:14" x14ac:dyDescent="0.2">
      <c r="A42" s="6">
        <v>41</v>
      </c>
      <c r="B42" s="2">
        <v>1</v>
      </c>
      <c r="C42" s="2">
        <v>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/>
      <c r="K42" s="2">
        <v>0</v>
      </c>
      <c r="L42" s="2">
        <v>0</v>
      </c>
      <c r="M42" s="2">
        <v>0</v>
      </c>
      <c r="N42" s="7">
        <f t="shared" si="0"/>
        <v>2</v>
      </c>
    </row>
    <row r="43" spans="1:14" x14ac:dyDescent="0.2">
      <c r="A43" s="6">
        <v>42</v>
      </c>
      <c r="B43" s="2">
        <v>1</v>
      </c>
      <c r="C43" s="2">
        <v>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7">
        <f t="shared" si="0"/>
        <v>2</v>
      </c>
    </row>
    <row r="44" spans="1:14" x14ac:dyDescent="0.2">
      <c r="A44" s="6">
        <v>43</v>
      </c>
      <c r="B44" s="2">
        <v>1</v>
      </c>
      <c r="C44" s="2">
        <v>1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1</v>
      </c>
      <c r="N44" s="7">
        <f t="shared" si="0"/>
        <v>4</v>
      </c>
    </row>
    <row r="45" spans="1:14" x14ac:dyDescent="0.2">
      <c r="A45" s="6">
        <v>44</v>
      </c>
      <c r="B45" s="2">
        <v>1</v>
      </c>
      <c r="C45" s="2">
        <v>0</v>
      </c>
      <c r="D45" s="2">
        <v>1</v>
      </c>
      <c r="E45" s="2">
        <v>0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1</v>
      </c>
      <c r="L45" s="2">
        <v>0</v>
      </c>
      <c r="M45" s="2">
        <v>1</v>
      </c>
      <c r="N45" s="7">
        <f t="shared" si="0"/>
        <v>5</v>
      </c>
    </row>
    <row r="46" spans="1:14" x14ac:dyDescent="0.2">
      <c r="A46" s="6">
        <v>45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7">
        <f t="shared" si="0"/>
        <v>1</v>
      </c>
    </row>
    <row r="47" spans="1:14" x14ac:dyDescent="0.2">
      <c r="A47" s="6">
        <v>46</v>
      </c>
      <c r="B47" s="2">
        <v>0</v>
      </c>
      <c r="C47" s="2">
        <v>1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7">
        <f t="shared" si="0"/>
        <v>1</v>
      </c>
    </row>
    <row r="48" spans="1:14" x14ac:dyDescent="0.2">
      <c r="A48" s="6">
        <v>47</v>
      </c>
      <c r="B48" s="2">
        <v>1</v>
      </c>
      <c r="C48" s="2">
        <v>1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7">
        <f t="shared" si="0"/>
        <v>2</v>
      </c>
    </row>
    <row r="49" spans="1:14" x14ac:dyDescent="0.2">
      <c r="A49" s="6">
        <v>48</v>
      </c>
      <c r="B49" s="2">
        <v>1</v>
      </c>
      <c r="C49" s="2"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0</v>
      </c>
      <c r="M49" s="2">
        <v>0</v>
      </c>
      <c r="N49" s="7">
        <f t="shared" si="0"/>
        <v>3</v>
      </c>
    </row>
    <row r="50" spans="1:14" x14ac:dyDescent="0.2">
      <c r="A50" s="6">
        <v>49</v>
      </c>
      <c r="B50" s="2">
        <v>1</v>
      </c>
      <c r="C50" s="2"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7">
        <f t="shared" si="0"/>
        <v>2</v>
      </c>
    </row>
    <row r="51" spans="1:14" x14ac:dyDescent="0.2">
      <c r="A51" s="6">
        <v>50</v>
      </c>
      <c r="B51" s="2">
        <v>1</v>
      </c>
      <c r="C51" s="2">
        <v>1</v>
      </c>
      <c r="D51" s="2">
        <v>0</v>
      </c>
      <c r="E51" s="2">
        <v>0</v>
      </c>
      <c r="F51" s="2">
        <v>0</v>
      </c>
      <c r="G51" s="2">
        <v>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7">
        <f t="shared" si="0"/>
        <v>3</v>
      </c>
    </row>
    <row r="52" spans="1:14" x14ac:dyDescent="0.2">
      <c r="A52" s="6">
        <v>51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1</v>
      </c>
      <c r="N52" s="7">
        <f t="shared" si="0"/>
        <v>3</v>
      </c>
    </row>
    <row r="53" spans="1:14" x14ac:dyDescent="0.2">
      <c r="A53" s="6">
        <v>52</v>
      </c>
      <c r="B53" s="2">
        <v>1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1</v>
      </c>
      <c r="L53" s="2">
        <v>0</v>
      </c>
      <c r="M53" s="2">
        <v>1</v>
      </c>
      <c r="N53" s="7">
        <f t="shared" si="0"/>
        <v>4</v>
      </c>
    </row>
    <row r="54" spans="1:14" x14ac:dyDescent="0.2">
      <c r="A54" s="6">
        <v>53</v>
      </c>
      <c r="B54" s="2">
        <v>1</v>
      </c>
      <c r="C54" s="2">
        <v>1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2">
        <v>1</v>
      </c>
      <c r="M54" s="2">
        <v>1</v>
      </c>
      <c r="N54" s="7">
        <f t="shared" si="0"/>
        <v>5</v>
      </c>
    </row>
    <row r="55" spans="1:14" x14ac:dyDescent="0.2">
      <c r="A55" s="6">
        <v>54</v>
      </c>
      <c r="B55" s="2">
        <v>1</v>
      </c>
      <c r="C55" s="2">
        <v>1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1</v>
      </c>
      <c r="N55" s="7">
        <f t="shared" si="0"/>
        <v>4</v>
      </c>
    </row>
    <row r="56" spans="1:14" x14ac:dyDescent="0.2">
      <c r="A56" s="6">
        <v>55</v>
      </c>
      <c r="B56" s="2">
        <v>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1</v>
      </c>
      <c r="L56" s="2">
        <v>0</v>
      </c>
      <c r="M56" s="2">
        <v>1</v>
      </c>
      <c r="N56" s="7">
        <f t="shared" si="0"/>
        <v>3</v>
      </c>
    </row>
    <row r="57" spans="1:14" x14ac:dyDescent="0.2">
      <c r="A57" s="6">
        <v>56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1</v>
      </c>
      <c r="N57" s="7">
        <f t="shared" si="0"/>
        <v>2</v>
      </c>
    </row>
    <row r="58" spans="1:14" x14ac:dyDescent="0.2">
      <c r="A58" s="6">
        <v>57</v>
      </c>
      <c r="B58" s="2">
        <v>1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7">
        <f t="shared" si="0"/>
        <v>2</v>
      </c>
    </row>
    <row r="59" spans="1:14" x14ac:dyDescent="0.2">
      <c r="A59" s="6">
        <v>58</v>
      </c>
      <c r="B59" s="2">
        <v>1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1</v>
      </c>
      <c r="L59" s="2">
        <v>0</v>
      </c>
      <c r="M59" s="2">
        <v>1</v>
      </c>
      <c r="N59" s="7">
        <f t="shared" si="0"/>
        <v>3</v>
      </c>
    </row>
    <row r="60" spans="1:14" x14ac:dyDescent="0.2">
      <c r="A60" s="6">
        <v>59</v>
      </c>
      <c r="B60" s="2">
        <v>1</v>
      </c>
      <c r="C60" s="2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1</v>
      </c>
      <c r="L60" s="2">
        <v>0</v>
      </c>
      <c r="M60" s="2">
        <v>0</v>
      </c>
      <c r="N60" s="7">
        <f t="shared" si="0"/>
        <v>3</v>
      </c>
    </row>
    <row r="61" spans="1:14" x14ac:dyDescent="0.2">
      <c r="A61" s="6">
        <v>60</v>
      </c>
      <c r="B61" s="2">
        <v>1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1</v>
      </c>
      <c r="N61" s="7">
        <f t="shared" si="0"/>
        <v>2</v>
      </c>
    </row>
    <row r="62" spans="1:14" x14ac:dyDescent="0.2">
      <c r="A62" s="6">
        <v>61</v>
      </c>
      <c r="B62" s="2">
        <v>1</v>
      </c>
      <c r="C62" s="2">
        <v>1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1</v>
      </c>
      <c r="L62" s="2">
        <v>1</v>
      </c>
      <c r="M62" s="2">
        <v>1</v>
      </c>
      <c r="N62" s="7">
        <f t="shared" si="0"/>
        <v>5</v>
      </c>
    </row>
    <row r="63" spans="1:14" x14ac:dyDescent="0.2">
      <c r="A63" s="6">
        <v>62</v>
      </c>
      <c r="B63" s="2">
        <v>1</v>
      </c>
      <c r="C63" s="2">
        <v>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1</v>
      </c>
      <c r="L63" s="2">
        <v>0</v>
      </c>
      <c r="M63" s="2">
        <v>1</v>
      </c>
      <c r="N63" s="7">
        <f t="shared" si="0"/>
        <v>4</v>
      </c>
    </row>
    <row r="64" spans="1:14" x14ac:dyDescent="0.2">
      <c r="A64" s="6">
        <v>63</v>
      </c>
      <c r="B64" s="2">
        <v>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</v>
      </c>
      <c r="L64" s="2">
        <v>0</v>
      </c>
      <c r="M64" s="2">
        <v>1</v>
      </c>
      <c r="N64" s="7">
        <f t="shared" si="0"/>
        <v>3</v>
      </c>
    </row>
    <row r="65" spans="1:14" x14ac:dyDescent="0.2">
      <c r="A65" s="6">
        <v>64</v>
      </c>
      <c r="B65" s="2">
        <v>1</v>
      </c>
      <c r="C65" s="2">
        <v>1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1</v>
      </c>
      <c r="L65" s="2">
        <v>0</v>
      </c>
      <c r="M65" s="2">
        <v>1</v>
      </c>
      <c r="N65" s="7">
        <f t="shared" si="0"/>
        <v>4</v>
      </c>
    </row>
    <row r="66" spans="1:14" x14ac:dyDescent="0.2">
      <c r="A66" s="6">
        <v>65</v>
      </c>
      <c r="B66" s="2">
        <v>1</v>
      </c>
      <c r="C66" s="2">
        <v>0</v>
      </c>
      <c r="D66" s="2">
        <v>1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1</v>
      </c>
      <c r="L66" s="2">
        <v>0</v>
      </c>
      <c r="M66" s="2">
        <v>1</v>
      </c>
      <c r="N66" s="7">
        <f t="shared" si="0"/>
        <v>4</v>
      </c>
    </row>
    <row r="67" spans="1:14" x14ac:dyDescent="0.2">
      <c r="A67" s="6">
        <v>66</v>
      </c>
      <c r="B67" s="2">
        <v>1</v>
      </c>
      <c r="C67" s="2">
        <v>1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7">
        <f t="shared" si="0"/>
        <v>3</v>
      </c>
    </row>
    <row r="68" spans="1:14" x14ac:dyDescent="0.2">
      <c r="A68" s="6">
        <v>67</v>
      </c>
      <c r="B68" s="2">
        <v>1</v>
      </c>
      <c r="C68" s="2">
        <v>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7">
        <f t="shared" si="0"/>
        <v>3</v>
      </c>
    </row>
    <row r="69" spans="1:14" x14ac:dyDescent="0.2">
      <c r="A69" s="6">
        <v>68</v>
      </c>
      <c r="B69" s="2">
        <v>1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1</v>
      </c>
      <c r="N69" s="7">
        <f t="shared" si="0"/>
        <v>2</v>
      </c>
    </row>
    <row r="70" spans="1:14" x14ac:dyDescent="0.2">
      <c r="A70" s="6">
        <v>69</v>
      </c>
      <c r="B70" s="2">
        <v>1</v>
      </c>
      <c r="C70" s="2">
        <v>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7">
        <f t="shared" si="0"/>
        <v>2</v>
      </c>
    </row>
    <row r="71" spans="1:14" x14ac:dyDescent="0.2">
      <c r="A71" s="6">
        <v>70</v>
      </c>
      <c r="B71" s="2">
        <v>1</v>
      </c>
      <c r="C71" s="2">
        <v>1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1</v>
      </c>
      <c r="N71" s="7">
        <f t="shared" ref="N71:N107" si="1">SUM(B71:M71)</f>
        <v>3</v>
      </c>
    </row>
    <row r="72" spans="1:14" x14ac:dyDescent="0.2">
      <c r="A72" s="6">
        <v>71</v>
      </c>
      <c r="B72" s="2">
        <v>1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7">
        <f t="shared" si="1"/>
        <v>1</v>
      </c>
    </row>
    <row r="73" spans="1:14" x14ac:dyDescent="0.2">
      <c r="A73" s="6">
        <v>72</v>
      </c>
      <c r="B73" s="2">
        <v>1</v>
      </c>
      <c r="C73" s="2">
        <v>1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1</v>
      </c>
      <c r="N73" s="7">
        <f t="shared" si="1"/>
        <v>3</v>
      </c>
    </row>
    <row r="74" spans="1:14" x14ac:dyDescent="0.2">
      <c r="A74" s="6">
        <v>73</v>
      </c>
      <c r="B74" s="2">
        <v>1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1</v>
      </c>
      <c r="N74" s="7">
        <f t="shared" si="1"/>
        <v>2</v>
      </c>
    </row>
    <row r="75" spans="1:14" x14ac:dyDescent="0.2">
      <c r="A75" s="6">
        <v>74</v>
      </c>
      <c r="B75" s="2">
        <v>1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1</v>
      </c>
      <c r="N75" s="7">
        <f t="shared" si="1"/>
        <v>3</v>
      </c>
    </row>
    <row r="76" spans="1:14" x14ac:dyDescent="0.2">
      <c r="A76" s="6">
        <v>75</v>
      </c>
      <c r="B76" s="2">
        <v>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1</v>
      </c>
      <c r="N76" s="7">
        <f t="shared" si="1"/>
        <v>2</v>
      </c>
    </row>
    <row r="77" spans="1:14" x14ac:dyDescent="0.2">
      <c r="A77" s="6">
        <v>76</v>
      </c>
      <c r="B77" s="2">
        <v>1</v>
      </c>
      <c r="C77" s="2">
        <v>1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1</v>
      </c>
      <c r="N77" s="7">
        <f t="shared" si="1"/>
        <v>3</v>
      </c>
    </row>
    <row r="78" spans="1:14" x14ac:dyDescent="0.2">
      <c r="A78" s="6">
        <v>77</v>
      </c>
      <c r="B78" s="2">
        <v>1</v>
      </c>
      <c r="C78" s="2">
        <v>1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1</v>
      </c>
      <c r="N78" s="7">
        <f t="shared" si="1"/>
        <v>3</v>
      </c>
    </row>
    <row r="79" spans="1:14" x14ac:dyDescent="0.2">
      <c r="A79" s="6">
        <v>78</v>
      </c>
      <c r="B79" s="2">
        <v>1</v>
      </c>
      <c r="C79" s="2">
        <v>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1</v>
      </c>
      <c r="N79" s="7">
        <f t="shared" si="1"/>
        <v>3</v>
      </c>
    </row>
    <row r="80" spans="1:14" x14ac:dyDescent="0.2">
      <c r="A80" s="6">
        <v>79</v>
      </c>
      <c r="B80" s="2">
        <v>1</v>
      </c>
      <c r="C80" s="2">
        <v>1</v>
      </c>
      <c r="D80" s="2">
        <v>0</v>
      </c>
      <c r="E80" s="2">
        <v>0</v>
      </c>
      <c r="F80" s="2">
        <v>1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1</v>
      </c>
      <c r="M80" s="2">
        <v>1</v>
      </c>
      <c r="N80" s="7">
        <f t="shared" si="1"/>
        <v>5</v>
      </c>
    </row>
    <row r="81" spans="1:14" x14ac:dyDescent="0.2">
      <c r="A81" s="6">
        <v>80</v>
      </c>
      <c r="B81" s="2">
        <v>1</v>
      </c>
      <c r="C81" s="2">
        <v>1</v>
      </c>
      <c r="D81" s="2">
        <v>1</v>
      </c>
      <c r="E81" s="2">
        <v>0</v>
      </c>
      <c r="F81" s="2">
        <v>1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1</v>
      </c>
      <c r="N81" s="7">
        <f t="shared" si="1"/>
        <v>5</v>
      </c>
    </row>
    <row r="82" spans="1:14" x14ac:dyDescent="0.2">
      <c r="A82" s="6">
        <v>81</v>
      </c>
      <c r="B82" s="2">
        <v>1</v>
      </c>
      <c r="C82" s="2">
        <v>1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7">
        <f t="shared" si="1"/>
        <v>3</v>
      </c>
    </row>
    <row r="83" spans="1:14" x14ac:dyDescent="0.2">
      <c r="A83" s="6">
        <v>82</v>
      </c>
      <c r="B83" s="2">
        <v>1</v>
      </c>
      <c r="C83" s="2">
        <v>1</v>
      </c>
      <c r="D83" s="2">
        <v>0</v>
      </c>
      <c r="E83" s="2">
        <v>0</v>
      </c>
      <c r="F83" s="2">
        <v>1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7">
        <f t="shared" si="1"/>
        <v>3</v>
      </c>
    </row>
    <row r="84" spans="1:14" x14ac:dyDescent="0.2">
      <c r="A84" s="6">
        <v>83</v>
      </c>
      <c r="B84" s="2">
        <v>1</v>
      </c>
      <c r="C84" s="2">
        <v>0</v>
      </c>
      <c r="D84" s="2">
        <v>0</v>
      </c>
      <c r="E84" s="2"/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</v>
      </c>
      <c r="N84" s="7">
        <f t="shared" si="1"/>
        <v>2</v>
      </c>
    </row>
    <row r="85" spans="1:14" x14ac:dyDescent="0.2">
      <c r="A85" s="6">
        <v>84</v>
      </c>
      <c r="B85" s="2">
        <v>1</v>
      </c>
      <c r="C85" s="2">
        <v>1</v>
      </c>
      <c r="D85" s="2">
        <v>0</v>
      </c>
      <c r="E85" s="2">
        <v>0</v>
      </c>
      <c r="F85" s="2">
        <v>1</v>
      </c>
      <c r="G85" s="2">
        <v>0</v>
      </c>
      <c r="H85" s="2">
        <v>0</v>
      </c>
      <c r="I85" s="2">
        <v>0</v>
      </c>
      <c r="J85" s="2">
        <v>0</v>
      </c>
      <c r="K85" s="2">
        <v>1</v>
      </c>
      <c r="L85" s="2">
        <v>0</v>
      </c>
      <c r="M85" s="2">
        <v>1</v>
      </c>
      <c r="N85" s="7">
        <f t="shared" si="1"/>
        <v>5</v>
      </c>
    </row>
    <row r="86" spans="1:14" x14ac:dyDescent="0.2">
      <c r="A86" s="6">
        <v>85</v>
      </c>
      <c r="B86" s="2">
        <v>1</v>
      </c>
      <c r="C86" s="2">
        <v>1</v>
      </c>
      <c r="D86" s="2">
        <v>1</v>
      </c>
      <c r="E86" s="2">
        <v>1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1</v>
      </c>
      <c r="L86" s="2">
        <v>0</v>
      </c>
      <c r="M86" s="2">
        <v>1</v>
      </c>
      <c r="N86" s="7">
        <f t="shared" si="1"/>
        <v>6</v>
      </c>
    </row>
    <row r="87" spans="1:14" x14ac:dyDescent="0.2">
      <c r="A87" s="6">
        <v>86</v>
      </c>
      <c r="B87" s="2">
        <v>1</v>
      </c>
      <c r="C87" s="2">
        <v>0</v>
      </c>
      <c r="D87" s="2">
        <v>0</v>
      </c>
      <c r="E87" s="2">
        <v>0</v>
      </c>
      <c r="F87" s="2">
        <v>0</v>
      </c>
      <c r="G87" s="2">
        <v>1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7">
        <f t="shared" si="1"/>
        <v>2</v>
      </c>
    </row>
    <row r="88" spans="1:14" x14ac:dyDescent="0.2">
      <c r="A88" s="6">
        <v>87</v>
      </c>
      <c r="B88" s="2">
        <v>1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7">
        <f t="shared" si="1"/>
        <v>2</v>
      </c>
    </row>
    <row r="89" spans="1:14" x14ac:dyDescent="0.2">
      <c r="A89" s="6">
        <v>88</v>
      </c>
      <c r="B89" s="2">
        <v>1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7">
        <f t="shared" si="1"/>
        <v>3</v>
      </c>
    </row>
    <row r="90" spans="1:14" x14ac:dyDescent="0.2">
      <c r="A90" s="6">
        <v>89</v>
      </c>
      <c r="B90" s="2">
        <v>1</v>
      </c>
      <c r="C90" s="2">
        <v>1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1</v>
      </c>
      <c r="L90" s="2">
        <v>0</v>
      </c>
      <c r="M90" s="2">
        <v>1</v>
      </c>
      <c r="N90" s="7">
        <f t="shared" si="1"/>
        <v>4</v>
      </c>
    </row>
    <row r="91" spans="1:14" x14ac:dyDescent="0.2">
      <c r="A91" s="6">
        <v>90</v>
      </c>
      <c r="B91" s="2">
        <v>1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1</v>
      </c>
      <c r="L91" s="2">
        <v>0</v>
      </c>
      <c r="M91" s="2">
        <v>1</v>
      </c>
      <c r="N91" s="7">
        <f t="shared" si="1"/>
        <v>3</v>
      </c>
    </row>
    <row r="92" spans="1:14" x14ac:dyDescent="0.2">
      <c r="A92" s="6">
        <v>91</v>
      </c>
      <c r="B92" s="2">
        <v>1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1</v>
      </c>
      <c r="L92" s="2">
        <v>0</v>
      </c>
      <c r="M92" s="2">
        <v>1</v>
      </c>
      <c r="N92" s="7">
        <f t="shared" si="1"/>
        <v>3</v>
      </c>
    </row>
    <row r="93" spans="1:14" x14ac:dyDescent="0.2">
      <c r="A93" s="6">
        <v>92</v>
      </c>
      <c r="B93" s="2">
        <v>1</v>
      </c>
      <c r="C93" s="2">
        <v>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1</v>
      </c>
      <c r="L93" s="2">
        <v>0</v>
      </c>
      <c r="M93" s="2">
        <v>1</v>
      </c>
      <c r="N93" s="7">
        <f t="shared" si="1"/>
        <v>4</v>
      </c>
    </row>
    <row r="94" spans="1:14" x14ac:dyDescent="0.2">
      <c r="A94" s="6">
        <v>93</v>
      </c>
      <c r="B94" s="2">
        <v>1</v>
      </c>
      <c r="C94" s="2">
        <v>1</v>
      </c>
      <c r="D94" s="2">
        <v>0</v>
      </c>
      <c r="E94" s="2">
        <v>0</v>
      </c>
      <c r="F94" s="2">
        <v>0</v>
      </c>
      <c r="G94" s="2">
        <v>0</v>
      </c>
      <c r="H94" s="2"/>
      <c r="I94" s="2">
        <v>0</v>
      </c>
      <c r="J94" s="2">
        <v>0</v>
      </c>
      <c r="K94" s="2">
        <v>1</v>
      </c>
      <c r="L94" s="2">
        <v>0</v>
      </c>
      <c r="M94" s="2">
        <v>1</v>
      </c>
      <c r="N94" s="7">
        <f t="shared" si="1"/>
        <v>4</v>
      </c>
    </row>
    <row r="95" spans="1:14" x14ac:dyDescent="0.2">
      <c r="A95" s="6">
        <v>94</v>
      </c>
      <c r="B95" s="2">
        <v>1</v>
      </c>
      <c r="C95" s="2">
        <v>0</v>
      </c>
      <c r="D95" s="2">
        <v>0</v>
      </c>
      <c r="E95" s="2">
        <v>0</v>
      </c>
      <c r="F95" s="2">
        <v>1</v>
      </c>
      <c r="G95" s="2">
        <v>0</v>
      </c>
      <c r="H95" s="2">
        <v>0</v>
      </c>
      <c r="I95" s="2">
        <v>0</v>
      </c>
      <c r="J95" s="2">
        <v>0</v>
      </c>
      <c r="K95" s="2">
        <v>1</v>
      </c>
      <c r="L95" s="2">
        <v>0</v>
      </c>
      <c r="M95" s="2">
        <v>1</v>
      </c>
      <c r="N95" s="7">
        <f t="shared" si="1"/>
        <v>4</v>
      </c>
    </row>
    <row r="96" spans="1:14" x14ac:dyDescent="0.2">
      <c r="A96" s="6">
        <v>95</v>
      </c>
      <c r="B96" s="2">
        <v>1</v>
      </c>
      <c r="C96" s="2">
        <v>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1</v>
      </c>
      <c r="L96" s="2">
        <v>0</v>
      </c>
      <c r="M96" s="2">
        <v>1</v>
      </c>
      <c r="N96" s="7">
        <f t="shared" si="1"/>
        <v>4</v>
      </c>
    </row>
    <row r="97" spans="1:14" x14ac:dyDescent="0.2">
      <c r="A97" s="6">
        <v>96</v>
      </c>
      <c r="B97" s="2">
        <v>1</v>
      </c>
      <c r="C97" s="2">
        <v>1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/>
      <c r="K97" s="2">
        <v>1</v>
      </c>
      <c r="L97" s="2">
        <v>0</v>
      </c>
      <c r="M97" s="2">
        <v>1</v>
      </c>
      <c r="N97" s="7">
        <f t="shared" si="1"/>
        <v>4</v>
      </c>
    </row>
    <row r="98" spans="1:14" x14ac:dyDescent="0.2">
      <c r="A98" s="6">
        <v>97</v>
      </c>
      <c r="B98" s="2">
        <v>1</v>
      </c>
      <c r="C98" s="2">
        <v>1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1</v>
      </c>
      <c r="L98" s="2">
        <v>0</v>
      </c>
      <c r="M98" s="2">
        <v>1</v>
      </c>
      <c r="N98" s="7">
        <f t="shared" si="1"/>
        <v>4</v>
      </c>
    </row>
    <row r="99" spans="1:14" x14ac:dyDescent="0.2">
      <c r="A99" s="6">
        <v>98</v>
      </c>
      <c r="B99" s="2">
        <v>1</v>
      </c>
      <c r="C99" s="2">
        <v>1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1</v>
      </c>
      <c r="L99" s="2">
        <v>0</v>
      </c>
      <c r="M99" s="2">
        <v>1</v>
      </c>
      <c r="N99" s="7">
        <f t="shared" si="1"/>
        <v>4</v>
      </c>
    </row>
    <row r="100" spans="1:14" x14ac:dyDescent="0.2">
      <c r="A100" s="6">
        <v>99</v>
      </c>
      <c r="B100" s="2">
        <v>1</v>
      </c>
      <c r="C100" s="2">
        <v>1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1</v>
      </c>
      <c r="L100" s="2">
        <v>0</v>
      </c>
      <c r="M100" s="2">
        <v>1</v>
      </c>
      <c r="N100" s="7">
        <f t="shared" si="1"/>
        <v>4</v>
      </c>
    </row>
    <row r="101" spans="1:14" x14ac:dyDescent="0.2">
      <c r="A101" s="6">
        <v>100</v>
      </c>
      <c r="B101" s="2">
        <v>1</v>
      </c>
      <c r="C101" s="2">
        <v>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7">
        <f t="shared" si="1"/>
        <v>2</v>
      </c>
    </row>
    <row r="102" spans="1:14" x14ac:dyDescent="0.2">
      <c r="A102" s="6">
        <v>101</v>
      </c>
      <c r="B102" s="2">
        <v>1</v>
      </c>
      <c r="C102" s="2">
        <v>1</v>
      </c>
      <c r="D102" s="2">
        <v>0</v>
      </c>
      <c r="E102" s="2">
        <v>0</v>
      </c>
      <c r="F102" s="2">
        <v>0</v>
      </c>
      <c r="G102" s="2">
        <v>1</v>
      </c>
      <c r="H102" s="2">
        <v>0</v>
      </c>
      <c r="I102" s="2">
        <v>0</v>
      </c>
      <c r="J102" s="2">
        <v>0</v>
      </c>
      <c r="K102" s="2">
        <v>1</v>
      </c>
      <c r="L102" s="2">
        <v>1</v>
      </c>
      <c r="M102" s="2">
        <v>1</v>
      </c>
      <c r="N102" s="7">
        <f t="shared" si="1"/>
        <v>6</v>
      </c>
    </row>
    <row r="103" spans="1:14" x14ac:dyDescent="0.2">
      <c r="A103" s="6">
        <v>103</v>
      </c>
      <c r="B103" s="2">
        <v>1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1</v>
      </c>
      <c r="L103" s="2">
        <v>0</v>
      </c>
      <c r="M103" s="2">
        <v>0</v>
      </c>
      <c r="N103" s="7">
        <f t="shared" si="1"/>
        <v>2</v>
      </c>
    </row>
    <row r="104" spans="1:14" x14ac:dyDescent="0.2">
      <c r="A104" s="6">
        <v>104</v>
      </c>
      <c r="B104" s="2">
        <v>1</v>
      </c>
      <c r="C104" s="2">
        <v>1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1</v>
      </c>
      <c r="L104" s="2">
        <v>0</v>
      </c>
      <c r="M104" s="2">
        <v>1</v>
      </c>
      <c r="N104" s="7">
        <f t="shared" si="1"/>
        <v>4</v>
      </c>
    </row>
    <row r="105" spans="1:14" x14ac:dyDescent="0.2">
      <c r="A105" s="6">
        <v>105</v>
      </c>
      <c r="B105" s="2">
        <v>1</v>
      </c>
      <c r="C105" s="2">
        <v>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7">
        <f t="shared" si="1"/>
        <v>2</v>
      </c>
    </row>
    <row r="106" spans="1:14" x14ac:dyDescent="0.2">
      <c r="A106" s="6">
        <v>106</v>
      </c>
      <c r="B106" s="2">
        <v>1</v>
      </c>
      <c r="C106" s="2">
        <v>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1</v>
      </c>
      <c r="N106" s="7">
        <f t="shared" si="1"/>
        <v>3</v>
      </c>
    </row>
    <row r="107" spans="1:14" x14ac:dyDescent="0.2">
      <c r="A107" s="6">
        <v>107</v>
      </c>
      <c r="B107" s="2">
        <v>1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7">
        <f t="shared" si="1"/>
        <v>1</v>
      </c>
    </row>
    <row r="108" spans="1:14" x14ac:dyDescent="0.2">
      <c r="A108" s="9" t="s">
        <v>17</v>
      </c>
      <c r="B108" s="9">
        <f>SUM(B2:B107)</f>
        <v>103</v>
      </c>
      <c r="C108" s="9">
        <f t="shared" ref="C108:H108" si="2">SUM(C2:C107)</f>
        <v>72</v>
      </c>
      <c r="D108" s="9">
        <f t="shared" si="2"/>
        <v>6</v>
      </c>
      <c r="E108" s="9">
        <f t="shared" si="2"/>
        <v>3</v>
      </c>
      <c r="F108" s="9">
        <f t="shared" si="2"/>
        <v>13</v>
      </c>
      <c r="G108" s="9">
        <f t="shared" si="2"/>
        <v>8</v>
      </c>
      <c r="H108" s="9">
        <f t="shared" si="2"/>
        <v>0</v>
      </c>
      <c r="I108" s="9">
        <f>SUM(I2:I107)</f>
        <v>0</v>
      </c>
      <c r="J108" s="9">
        <f>SUM(J2:J107)</f>
        <v>4</v>
      </c>
      <c r="K108" s="9">
        <f>SUM(K2:K107)</f>
        <v>42</v>
      </c>
      <c r="L108" s="9">
        <f>SUM(L2:L107)</f>
        <v>10</v>
      </c>
      <c r="M108" s="9">
        <f>SUM(M2:M107)</f>
        <v>72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Database</vt:lpstr>
      <vt:lpstr>Chart2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fsmonitoring</dc:creator>
  <cp:lastModifiedBy>Connell, Nichola</cp:lastModifiedBy>
  <dcterms:created xsi:type="dcterms:W3CDTF">2011-01-15T08:31:15Z</dcterms:created>
  <dcterms:modified xsi:type="dcterms:W3CDTF">2014-04-08T17:04:30Z</dcterms:modified>
</cp:coreProperties>
</file>